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2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64011"/>
  <mc:AlternateContent xmlns:mc="http://schemas.openxmlformats.org/markup-compatibility/2006">
    <mc:Choice Requires="x15">
      <x15ac:absPath xmlns:x15ac="http://schemas.microsoft.com/office/spreadsheetml/2010/11/ac" url="C:\Users\NatellaD\Desktop\"/>
    </mc:Choice>
  </mc:AlternateContent>
  <bookViews>
    <workbookView xWindow="0" yWindow="0" windowWidth="10416" windowHeight="9024"/>
  </bookViews>
  <sheets>
    <sheet name="INDICE" sheetId="18" r:id="rId1"/>
    <sheet name="per via e aggregato" sheetId="3" r:id="rId2"/>
    <sheet name="Intersezioni" sheetId="7" r:id="rId3"/>
    <sheet name="organo int." sheetId="4" r:id="rId4"/>
    <sheet name="Morti e feriti" sheetId="16" r:id="rId5"/>
    <sheet name="Natura inc." sheetId="5" r:id="rId6"/>
    <sheet name="dati su conducenti" sheetId="13" r:id="rId7"/>
    <sheet name="INC. comuni prov." sheetId="17" r:id="rId8"/>
    <sheet name="In Italia" sheetId="19" r:id="rId9"/>
  </sheets>
  <externalReferences>
    <externalReference r:id="rId10"/>
  </externalReferences>
  <definedNames>
    <definedName name="_xlchart.v1.0" hidden="1">'organo int.'!$B$2:$D$2</definedName>
    <definedName name="_xlchart.v1.1" hidden="1">'organo int.'!$B$3:$D$3</definedName>
    <definedName name="_xlchart.v1.2" hidden="1">'organo int.'!$B$4:$D$4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3" i="7" l="1"/>
  <c r="K122" i="7"/>
  <c r="K124" i="7"/>
  <c r="K125" i="7"/>
  <c r="K126" i="7"/>
  <c r="C6" i="7"/>
  <c r="D6" i="7"/>
  <c r="E6" i="7"/>
  <c r="F6" i="7"/>
  <c r="G6" i="7"/>
  <c r="H6" i="7"/>
  <c r="I6" i="7"/>
  <c r="J6" i="7"/>
  <c r="K6" i="7"/>
  <c r="B6" i="7"/>
  <c r="C4" i="4"/>
  <c r="D4" i="4"/>
  <c r="E4" i="4"/>
  <c r="B4" i="4"/>
  <c r="C5" i="16"/>
  <c r="C6" i="16"/>
  <c r="C7" i="16"/>
  <c r="C8" i="16"/>
  <c r="C9" i="16"/>
  <c r="C10" i="16"/>
  <c r="C11" i="16"/>
  <c r="C12" i="16"/>
  <c r="C4" i="16"/>
  <c r="C5" i="3"/>
  <c r="D5" i="3"/>
  <c r="E5" i="3"/>
  <c r="F5" i="3"/>
  <c r="G5" i="3"/>
  <c r="H5" i="3"/>
  <c r="I5" i="3"/>
  <c r="J5" i="3"/>
  <c r="B5" i="3"/>
  <c r="C5" i="5"/>
  <c r="D5" i="5"/>
  <c r="E5" i="5"/>
  <c r="F5" i="5"/>
  <c r="G5" i="5"/>
  <c r="H5" i="5"/>
  <c r="I5" i="5"/>
  <c r="J5" i="5"/>
  <c r="K5" i="5"/>
  <c r="L5" i="5"/>
  <c r="B5" i="5"/>
  <c r="C53" i="13" l="1"/>
  <c r="B53" i="13"/>
  <c r="G25" i="16"/>
  <c r="C25" i="16"/>
  <c r="D25" i="16"/>
  <c r="E25" i="16"/>
  <c r="F25" i="16"/>
  <c r="H25" i="16"/>
  <c r="I25" i="16"/>
  <c r="B25" i="16"/>
  <c r="C20" i="13"/>
  <c r="D20" i="13"/>
  <c r="B20" i="13"/>
  <c r="D23" i="13"/>
  <c r="D24" i="13"/>
  <c r="D25" i="13"/>
  <c r="D26" i="13"/>
  <c r="D27" i="13"/>
  <c r="D28" i="13"/>
  <c r="D29" i="13"/>
  <c r="D30" i="13"/>
  <c r="D22" i="13"/>
  <c r="C31" i="13"/>
  <c r="D31" i="13" s="1"/>
  <c r="D19" i="13"/>
  <c r="D18" i="13"/>
  <c r="D10" i="13"/>
  <c r="D11" i="13"/>
  <c r="D12" i="13"/>
  <c r="D13" i="13"/>
  <c r="D14" i="13"/>
  <c r="D15" i="13"/>
  <c r="D9" i="13"/>
  <c r="C16" i="13"/>
  <c r="D16" i="13" s="1"/>
</calcChain>
</file>

<file path=xl/sharedStrings.xml><?xml version="1.0" encoding="utf-8"?>
<sst xmlns="http://schemas.openxmlformats.org/spreadsheetml/2006/main" count="779" uniqueCount="336">
  <si>
    <t>comune</t>
  </si>
  <si>
    <t>CARABINIERI</t>
  </si>
  <si>
    <t>18-29</t>
  </si>
  <si>
    <t xml:space="preserve">     </t>
  </si>
  <si>
    <t xml:space="preserve">Via Romana Vecchia, 1/D                                  </t>
  </si>
  <si>
    <t>30-44</t>
  </si>
  <si>
    <t>(1994,2004]</t>
  </si>
  <si>
    <t xml:space="preserve">65+  </t>
  </si>
  <si>
    <t xml:space="preserve">Viale del Lavoro, 172                                    </t>
  </si>
  <si>
    <t>45-54</t>
  </si>
  <si>
    <t>(1974,1984]</t>
  </si>
  <si>
    <t xml:space="preserve">Via Appia Nuova al Km. 18                                </t>
  </si>
  <si>
    <t xml:space="preserve">Via del Sassone incrocio Via Asti                        </t>
  </si>
  <si>
    <t xml:space="preserve">Viale del Lavoro incrocio Via San Luigi Gonzaga          </t>
  </si>
  <si>
    <t>(1984,1994]</t>
  </si>
  <si>
    <t>Viale John Fitzgerald Kennedy incrocio Via Giuseppe Spada</t>
  </si>
  <si>
    <t xml:space="preserve">Via Mura dei Francesi incrocio Via Cagliari              </t>
  </si>
  <si>
    <t xml:space="preserve">Via dei Laghi, 02                                        </t>
  </si>
  <si>
    <t xml:space="preserve">Via Appia Nuova al Km. 17.67                             </t>
  </si>
  <si>
    <t xml:space="preserve">Via Appia Nuova al Km. 18.3                              </t>
  </si>
  <si>
    <t xml:space="preserve">Via di Morena rettilineo con lieve dosso                 </t>
  </si>
  <si>
    <t xml:space="preserve">Via Fratelli Wright incrocio Via Charles Lindbergh       </t>
  </si>
  <si>
    <t xml:space="preserve">Via Marcandreola incrocio Via Morosina                   </t>
  </si>
  <si>
    <t>POL: MUNICIPALE</t>
  </si>
  <si>
    <t>55-64</t>
  </si>
  <si>
    <t xml:space="preserve">VIA MURA DEI FRANCESI 1                                  </t>
  </si>
  <si>
    <t>15-17</t>
  </si>
  <si>
    <t xml:space="preserve">VIA CARLO PIRZIO BIROLI 43                               </t>
  </si>
  <si>
    <t xml:space="preserve">VIA ROMANA VECCHIA 50                                    </t>
  </si>
  <si>
    <t xml:space="preserve">n.i. </t>
  </si>
  <si>
    <t xml:space="preserve">VIA GIUSEPPE SARAGAT 2                                   </t>
  </si>
  <si>
    <t xml:space="preserve">VIA COLDILANA 64                                         </t>
  </si>
  <si>
    <t xml:space="preserve">VIA QUATTRO NOVEMBRE                                     </t>
  </si>
  <si>
    <t xml:space="preserve">VIA MURA DEI FRANCESI, 1                                 </t>
  </si>
  <si>
    <t xml:space="preserve">VIA GIUSEPPE SARAGAT/VIA LUCREZIA ROMANA                 </t>
  </si>
  <si>
    <t xml:space="preserve">VIA ROMANA VECCHIA 50 c                                  </t>
  </si>
  <si>
    <t xml:space="preserve">VIA SANDRO PERTINI/VIALE JOHN F. KENNEDY                 </t>
  </si>
  <si>
    <t xml:space="preserve">VIA DEI LAGHI snc                                        </t>
  </si>
  <si>
    <t xml:space="preserve">VIA BRUXELLES/VIA MADRID                                 </t>
  </si>
  <si>
    <t xml:space="preserve">VIA BRUXELLES 23                                         </t>
  </si>
  <si>
    <t xml:space="preserve">VIA DEI LAGHI/SOTTOPASSO ACQUA ACETOSA                   </t>
  </si>
  <si>
    <t xml:space="preserve">VIA DI MORENA/VIA LUCREZIA ROMANA                        </t>
  </si>
  <si>
    <t xml:space="preserve">VIA CARLO PIRZIO BIROLI/VIA PIETRO MASCAGNI              </t>
  </si>
  <si>
    <t xml:space="preserve">VIA DELLA FOLGARELLA 51                                  </t>
  </si>
  <si>
    <t xml:space="preserve">VIA DI MORENA 168A                                       </t>
  </si>
  <si>
    <t xml:space="preserve">PIAZZA DELLA PACE snc                                    </t>
  </si>
  <si>
    <t xml:space="preserve">VIA DEI LAGHI km 0,100                                   </t>
  </si>
  <si>
    <t xml:space="preserve">SOTTOPASSO DELL'ACQUA ACETOSA/VIA DEI LAGHI              </t>
  </si>
  <si>
    <t xml:space="preserve">VIA MURA DEI FRANCESI                                    </t>
  </si>
  <si>
    <t xml:space="preserve">VIA TRENTO 5                                             </t>
  </si>
  <si>
    <t xml:space="preserve">VIALE JOHN F. KENNEDY/VIALE JOHN F. KENNEDY              </t>
  </si>
  <si>
    <t xml:space="preserve">VIA BRUXELLES/VIA MURA DEI FRANCESI                      </t>
  </si>
  <si>
    <t xml:space="preserve">VIA SAN FRANCESCO D'ASSISI, nc/VIALE DEL LAVORO          </t>
  </si>
  <si>
    <t xml:space="preserve">VIA DEI LAGHI 25                                         </t>
  </si>
  <si>
    <t xml:space="preserve">VIA COLDILANA fronte 214                                 </t>
  </si>
  <si>
    <t xml:space="preserve">VIA PALMIRO TOGLIATTI 14                                 </t>
  </si>
  <si>
    <t xml:space="preserve">VIALE JOHN F. KENNEDY/VIA MARIO CAL                      </t>
  </si>
  <si>
    <t xml:space="preserve">VIA DOGANALE 11                                          </t>
  </si>
  <si>
    <t xml:space="preserve">VIA MADRID/VIA BRUXELLES                                 </t>
  </si>
  <si>
    <t xml:space="preserve">VIA DOGANALE 1                                           </t>
  </si>
  <si>
    <t xml:space="preserve">VIALE ROMA 75                                            </t>
  </si>
  <si>
    <t xml:space="preserve">VIA MURA DEI FRANCESI/VIA PORTELLA DELLA GINESTRA        </t>
  </si>
  <si>
    <t xml:space="preserve">VIA ALESSANDRO GUIDONI/VIA GUGLIELMO MARCONI             </t>
  </si>
  <si>
    <t xml:space="preserve">VIA MURA DEI FRANCESI 170                                </t>
  </si>
  <si>
    <t xml:space="preserve">VIA DEI LAGHI fronte 69                                  </t>
  </si>
  <si>
    <t xml:space="preserve">VIA LUCREZIA ROMANA 70                                   </t>
  </si>
  <si>
    <t xml:space="preserve">VIA GUGLIELMO MARCONI 36                                 </t>
  </si>
  <si>
    <t xml:space="preserve">0-5  </t>
  </si>
  <si>
    <t xml:space="preserve">Via Della Mola  19                                       </t>
  </si>
  <si>
    <t>VIALE JOHN F. KENNEDY, 48--50/INGRESSO PARCHEGGIO POSTE I</t>
  </si>
  <si>
    <t xml:space="preserve">VIA MURA DEI FRANCESI/VIA BOLOGNA                        </t>
  </si>
  <si>
    <t xml:space="preserve">VIA ANTONIO SEGNI/VIA ENRICO MATTEI                      </t>
  </si>
  <si>
    <t xml:space="preserve">VIA DELLA FOLGARELLA snc                                 </t>
  </si>
  <si>
    <t xml:space="preserve">VIALE DI MARINO                                          </t>
  </si>
  <si>
    <t xml:space="preserve">VIALE DEL LAVORO/VIA SAN LUIGI GONZAGA                   </t>
  </si>
  <si>
    <t>(1964,1974]</t>
  </si>
  <si>
    <t xml:space="preserve">VIALE JOHN F. KENNEDY/VIA RANUCCIO BIANCHI BANDINELLI    </t>
  </si>
  <si>
    <t xml:space="preserve">VIA BRUXELLES 17                                         </t>
  </si>
  <si>
    <t xml:space="preserve">via col di lana, ./via p. pignatelli                     </t>
  </si>
  <si>
    <t xml:space="preserve">VIA SAN PAOLO DELLA CROCE                                </t>
  </si>
  <si>
    <t xml:space="preserve">VIALE DI MARINO/VIA DEI LAGHI                            </t>
  </si>
  <si>
    <t xml:space="preserve">VIALE JOHN F. KENNEDY                                    </t>
  </si>
  <si>
    <t xml:space="preserve">VIA DOGANALE/VIA DEI VIGNETI                             </t>
  </si>
  <si>
    <t xml:space="preserve">PIAZZA LEONARDO DA VINCI                                 </t>
  </si>
  <si>
    <t xml:space="preserve">VIALE ROMA 70                                            </t>
  </si>
  <si>
    <t xml:space="preserve">VIA DEI LAGHI                                            </t>
  </si>
  <si>
    <t xml:space="preserve">VIA DEI LAGHI 60                                         </t>
  </si>
  <si>
    <t xml:space="preserve">Via J. F. Kennedy (fronte Uff.Postale)                   </t>
  </si>
  <si>
    <t xml:space="preserve">VIA MURA DEI FRANCESI/VIA CAGLIARI                       </t>
  </si>
  <si>
    <t xml:space="preserve">VIA ENRICO MATTEI/VIA ANTONIO SEGNI                      </t>
  </si>
  <si>
    <t xml:space="preserve">Via dei Laghi, snc/Diramazione Via Appia Nuova           </t>
  </si>
  <si>
    <t xml:space="preserve">VIA RANUCCIO BIANCHI BANDINELLI/VIA SALVATORE CARNEVALE  </t>
  </si>
  <si>
    <t xml:space="preserve">VIA MONTEGRAPPA                                          </t>
  </si>
  <si>
    <t xml:space="preserve">VIA PRINCIPESSA PIGNATELLI/VIA COLDILANA                 </t>
  </si>
  <si>
    <t xml:space="preserve">VIA VENTIQUATTRO MAGGIO/VIALE DEL LAVORO                 </t>
  </si>
  <si>
    <t xml:space="preserve">VIA MURA DEI FRANCESI/VIA NICCOL  TOMMASEO               </t>
  </si>
  <si>
    <t xml:space="preserve">VIA MADRID f.c. 8                                        </t>
  </si>
  <si>
    <t xml:space="preserve">VIALE JOHN F. KENNEDY, 46 n/VIA MARIO CAL                </t>
  </si>
  <si>
    <t xml:space="preserve">VIA DI MORENA snc                                        </t>
  </si>
  <si>
    <t xml:space="preserve">VIA MILANO 5                                             </t>
  </si>
  <si>
    <t xml:space="preserve">VIA COLDILANA 58                                         </t>
  </si>
  <si>
    <t xml:space="preserve">VIALE JOHN F. KENNEDY 113 b                              </t>
  </si>
  <si>
    <t xml:space="preserve">VIA DI MORENA 87-89                                      </t>
  </si>
  <si>
    <t xml:space="preserve">VIA DI MORENA/VIA ALESSANDRO GUIDONI                     </t>
  </si>
  <si>
    <t xml:space="preserve">via Mura dei Francesi, 144/Via Perugia                   </t>
  </si>
  <si>
    <t xml:space="preserve">VIALE JOHN F. KENNEDY 70                                 </t>
  </si>
  <si>
    <t xml:space="preserve">VIA DELL'OSPEDALETTO                                     </t>
  </si>
  <si>
    <t xml:space="preserve">VIALE DI MARINO 43                                       </t>
  </si>
  <si>
    <t xml:space="preserve">PIAZZA DELLA PACE/VIA DALMAZIA                           </t>
  </si>
  <si>
    <t xml:space="preserve">VIA DEI LAGHI 59G                                        </t>
  </si>
  <si>
    <t xml:space="preserve">Viale Marino, 15/Via Vittorio Veneto                     </t>
  </si>
  <si>
    <t xml:space="preserve">VIALE JOHN F. KENNEDY 27                                 </t>
  </si>
  <si>
    <t xml:space="preserve">Via L. Romana, 16/Via di Morena                          </t>
  </si>
  <si>
    <t xml:space="preserve">VIA DUE GIUGNO/VIA COLDILANA                             </t>
  </si>
  <si>
    <t xml:space="preserve">VIA BRUXELLES, 23/VIA DEI LAGHI                          </t>
  </si>
  <si>
    <t xml:space="preserve">VIA VENTIQUATTRO MAGGIO 21                               </t>
  </si>
  <si>
    <t xml:space="preserve">VIA LUIGI EINAUDI/VIALE JOHN F. KENNEDY                  </t>
  </si>
  <si>
    <t xml:space="preserve">VIA FRATELLI WRIGHT 25                                   </t>
  </si>
  <si>
    <t xml:space="preserve">VIA CAPANNE DI MARINO                                    </t>
  </si>
  <si>
    <t xml:space="preserve">VIALE JOHN F. KENNEDY 49                                 </t>
  </si>
  <si>
    <t xml:space="preserve">VIA DI MORENA                                            </t>
  </si>
  <si>
    <t xml:space="preserve">VIA DELL'ACQUA ACETOSA, snc/VIA DELL'ACQUA ACETOSA       </t>
  </si>
  <si>
    <t xml:space="preserve">Viale John Fitzgerald Kennedy incrocio Via Enrico Mattei </t>
  </si>
  <si>
    <t>POL di Stato</t>
  </si>
  <si>
    <t xml:space="preserve">VIA APPIA                                                </t>
  </si>
  <si>
    <t xml:space="preserve">STRADA COMUNALE                                          </t>
  </si>
  <si>
    <t xml:space="preserve">STRADA LOCALE                                            </t>
  </si>
  <si>
    <t>INCROCIO</t>
  </si>
  <si>
    <t>ROTATORIA</t>
  </si>
  <si>
    <t>INTERSEZIONE SEGNALATA</t>
  </si>
  <si>
    <t>INT. Con semaforo o vigile</t>
  </si>
  <si>
    <t>INT. NON SEGANALATA</t>
  </si>
  <si>
    <t>RETTILINEO</t>
  </si>
  <si>
    <t>DOSSO _STRETTOIA</t>
  </si>
  <si>
    <t>CURVA</t>
  </si>
  <si>
    <t>PENDENZA</t>
  </si>
  <si>
    <t>Scontro frontale</t>
  </si>
  <si>
    <t>SC.Laterale</t>
  </si>
  <si>
    <t>INVESTIMENTO PEDONI</t>
  </si>
  <si>
    <t>Fuoriuscita sbandamento</t>
  </si>
  <si>
    <t>Caduta da veicolo</t>
  </si>
  <si>
    <t>URTO IN FERMATA</t>
  </si>
  <si>
    <t>URTO con veic in sosta</t>
  </si>
  <si>
    <t>URTO con ostacolo</t>
  </si>
  <si>
    <t>AUTOVETT: privata</t>
  </si>
  <si>
    <t>AUTOBUS URBANO</t>
  </si>
  <si>
    <t>Autobus extraurb</t>
  </si>
  <si>
    <t>Autocarro</t>
  </si>
  <si>
    <t>Velocipede</t>
  </si>
  <si>
    <t>Ciclomotore</t>
  </si>
  <si>
    <t>Motocicl. A solo</t>
  </si>
  <si>
    <t>INCOLUME</t>
  </si>
  <si>
    <t>FERITO</t>
  </si>
  <si>
    <t>Centro</t>
  </si>
  <si>
    <t>A.acetosa</t>
  </si>
  <si>
    <t>C.vecchio</t>
  </si>
  <si>
    <t>Folgarella-Kennedy</t>
  </si>
  <si>
    <t>Appia-Doganale-ospedaletto</t>
  </si>
  <si>
    <t>Mura Francesi-167</t>
  </si>
  <si>
    <t>Dei Laghi</t>
  </si>
  <si>
    <t>Non id.</t>
  </si>
  <si>
    <t>Totale complessivo</t>
  </si>
  <si>
    <t>Descrizione luogo incidente</t>
  </si>
  <si>
    <t>TOTALE</t>
  </si>
  <si>
    <t>SC. FRONTALE LATERALE</t>
  </si>
  <si>
    <t>Tamp.nto</t>
  </si>
  <si>
    <t>ETA' CA</t>
  </si>
  <si>
    <t>ETA' CB</t>
  </si>
  <si>
    <t>Tot</t>
  </si>
  <si>
    <t>Fasce di età</t>
  </si>
  <si>
    <t>maschi</t>
  </si>
  <si>
    <t>femmine</t>
  </si>
  <si>
    <t>Veic.A</t>
  </si>
  <si>
    <t>Veic. B</t>
  </si>
  <si>
    <t>Totale</t>
  </si>
  <si>
    <t>Sesso dei conduc.ti</t>
  </si>
  <si>
    <t>Veic.B</t>
  </si>
  <si>
    <t>Autotreno con rim</t>
  </si>
  <si>
    <t>Moto con passeg.</t>
  </si>
  <si>
    <t>Tipo veicolo</t>
  </si>
  <si>
    <t>Tot veic.li</t>
  </si>
  <si>
    <t xml:space="preserve">Totale </t>
  </si>
  <si>
    <t>Somma di feriti</t>
  </si>
  <si>
    <t>Fasce età</t>
  </si>
  <si>
    <t>Tipo veicolo guidato</t>
  </si>
  <si>
    <t>Età</t>
  </si>
  <si>
    <t>Sesso</t>
  </si>
  <si>
    <t>Esito</t>
  </si>
  <si>
    <t>Anno rilascio patente</t>
  </si>
  <si>
    <t>Anno di rilascio patente</t>
  </si>
  <si>
    <t>Esito cond.nti</t>
  </si>
  <si>
    <t>Di cui Pedoni feriti</t>
  </si>
  <si>
    <t>Aggregati</t>
  </si>
  <si>
    <t>Aggregato di vie</t>
  </si>
  <si>
    <t>Intersezione per via</t>
  </si>
  <si>
    <t>Intersezione per aggregato di vie</t>
  </si>
  <si>
    <t>%</t>
  </si>
  <si>
    <t>Grafico</t>
  </si>
  <si>
    <t>Incidenti 2015 per natura</t>
  </si>
  <si>
    <t>Torna alla tabella</t>
  </si>
  <si>
    <t>Incidenti 2015 per via e aggregato di vie</t>
  </si>
  <si>
    <t>Incidenti 2015: Dati sui conducenti</t>
  </si>
  <si>
    <t>Nei calcoli vengono presi in considerazione i due veicoli principali coinvolti, considerato che il terzo, per quantità, non è influente</t>
  </si>
  <si>
    <t>GRAFICI:</t>
  </si>
  <si>
    <t>Calcolati sui valori assoluti</t>
  </si>
  <si>
    <t>Incidenti 2015: luogo di intersezione dell'incidente</t>
  </si>
  <si>
    <t>Altro(curva-dosso-pend.-rotatoria)</t>
  </si>
  <si>
    <t>Altre intersezioni (semaforo-vigile-non segnalata-segnalata)</t>
  </si>
  <si>
    <t>Non indicata</t>
  </si>
  <si>
    <t>Torna all'indice</t>
  </si>
  <si>
    <t>Morti</t>
  </si>
  <si>
    <t>Pedoni Morti</t>
  </si>
  <si>
    <t>65+</t>
  </si>
  <si>
    <t>Totale complessivo morti e feriti</t>
  </si>
  <si>
    <t>Torna alle tabelle</t>
  </si>
  <si>
    <t>Incidenti 2015: Morti e FERITI PER AGGREGATO DI VIE</t>
  </si>
  <si>
    <t xml:space="preserve">    Incidenti 2015: organo intervenuto</t>
  </si>
  <si>
    <t>Incident st urb</t>
  </si>
  <si>
    <t>Morti st. URB</t>
  </si>
  <si>
    <t>Feriti st. urb</t>
  </si>
  <si>
    <t>Incidenti extraurb</t>
  </si>
  <si>
    <t>Morti extraurb</t>
  </si>
  <si>
    <t>Feriti extraurb</t>
  </si>
  <si>
    <t>Agosta</t>
  </si>
  <si>
    <t>Albano Laziale</t>
  </si>
  <si>
    <t>Allumiere</t>
  </si>
  <si>
    <t>Anguillara Sabazia</t>
  </si>
  <si>
    <t>Anzio</t>
  </si>
  <si>
    <t>Arcinazzo Romano</t>
  </si>
  <si>
    <t>Ardea</t>
  </si>
  <si>
    <t>Ariccia</t>
  </si>
  <si>
    <t>Arsoli</t>
  </si>
  <si>
    <t>Artena</t>
  </si>
  <si>
    <t>Bellegra</t>
  </si>
  <si>
    <t>Bracciano</t>
  </si>
  <si>
    <t>Camerata Nuova</t>
  </si>
  <si>
    <t>Campagnano di Roma</t>
  </si>
  <si>
    <t>Canale Monterano</t>
  </si>
  <si>
    <t>Capena</t>
  </si>
  <si>
    <t>Capranica Prenestina</t>
  </si>
  <si>
    <t>Castel Gandolfo</t>
  </si>
  <si>
    <t>Castel Madama</t>
  </si>
  <si>
    <t>Castel San Pietro Romano</t>
  </si>
  <si>
    <t>Castelnuovo di Porto</t>
  </si>
  <si>
    <t>Cave</t>
  </si>
  <si>
    <t>Cerveteri</t>
  </si>
  <si>
    <t>Ciampino</t>
  </si>
  <si>
    <t>Ciciliano</t>
  </si>
  <si>
    <t>Cineto Romano</t>
  </si>
  <si>
    <t>Civitavecchia</t>
  </si>
  <si>
    <t>Civitella San Paolo</t>
  </si>
  <si>
    <t>Colleferro</t>
  </si>
  <si>
    <t>Colonna</t>
  </si>
  <si>
    <t>Fiano Romano</t>
  </si>
  <si>
    <t>Fiumicino</t>
  </si>
  <si>
    <t>Fonte Nuova</t>
  </si>
  <si>
    <t>Formello</t>
  </si>
  <si>
    <t>Frascati</t>
  </si>
  <si>
    <t>Gallicano nel Lazio</t>
  </si>
  <si>
    <t>Gavignano</t>
  </si>
  <si>
    <t>Genazzano</t>
  </si>
  <si>
    <t>Genzano di Roma</t>
  </si>
  <si>
    <t>Grottaferrata</t>
  </si>
  <si>
    <t>Guidonia Montecelio</t>
  </si>
  <si>
    <t>Labico</t>
  </si>
  <si>
    <t>Ladispoli</t>
  </si>
  <si>
    <t>Lanuvio</t>
  </si>
  <si>
    <t>Lariano</t>
  </si>
  <si>
    <t>Magliano Romano</t>
  </si>
  <si>
    <t>Mandela</t>
  </si>
  <si>
    <t>Manziana</t>
  </si>
  <si>
    <t>Marano Equo</t>
  </si>
  <si>
    <t>Marcellina</t>
  </si>
  <si>
    <t>Marino</t>
  </si>
  <si>
    <t>Mazzano Romano</t>
  </si>
  <si>
    <t>Mentana</t>
  </si>
  <si>
    <t>Monte Compatri</t>
  </si>
  <si>
    <t>Monte Porzio Catone</t>
  </si>
  <si>
    <t>Montelanico</t>
  </si>
  <si>
    <t>Montelibretti</t>
  </si>
  <si>
    <t>Monterotondo</t>
  </si>
  <si>
    <t>Moricone</t>
  </si>
  <si>
    <t>Morlupo</t>
  </si>
  <si>
    <t>Nazzano</t>
  </si>
  <si>
    <t>Nemi</t>
  </si>
  <si>
    <t>Nerola</t>
  </si>
  <si>
    <t>Nettuno</t>
  </si>
  <si>
    <t>Olevano Romano</t>
  </si>
  <si>
    <t>Palestrina</t>
  </si>
  <si>
    <t>Palombara Sabina</t>
  </si>
  <si>
    <t>Pisoniano</t>
  </si>
  <si>
    <t>Poli</t>
  </si>
  <si>
    <t>Pomezia</t>
  </si>
  <si>
    <t>Ponzano Romano</t>
  </si>
  <si>
    <t>Riano</t>
  </si>
  <si>
    <t>Rignano Flaminio</t>
  </si>
  <si>
    <t>Riofreddo</t>
  </si>
  <si>
    <t>Rocca di Papa</t>
  </si>
  <si>
    <t>Rocca Priora</t>
  </si>
  <si>
    <t>Roma</t>
  </si>
  <si>
    <t>Roviano</t>
  </si>
  <si>
    <t>Sacrofano</t>
  </si>
  <si>
    <t>San Cesareo</t>
  </si>
  <si>
    <t>San Gregorio da Sassola</t>
  </si>
  <si>
    <t>San Polo dei Cavalieri</t>
  </si>
  <si>
    <t>San Vito Romano</t>
  </si>
  <si>
    <t>Santa Marinella</t>
  </si>
  <si>
    <t>Sant'Angelo Romano</t>
  </si>
  <si>
    <t>Sant'Oreste</t>
  </si>
  <si>
    <t>Segni</t>
  </si>
  <si>
    <t>Subiaco</t>
  </si>
  <si>
    <t>Tivoli</t>
  </si>
  <si>
    <t>Tolfa</t>
  </si>
  <si>
    <t>Trevignano Romano</t>
  </si>
  <si>
    <t>Valmontone</t>
  </si>
  <si>
    <t>Velletri</t>
  </si>
  <si>
    <t>Vicovaro</t>
  </si>
  <si>
    <t>Zagarolo</t>
  </si>
  <si>
    <t>per localizzazione: Urbano-extraurbano</t>
  </si>
  <si>
    <t>Morti e Feriti</t>
  </si>
  <si>
    <t xml:space="preserve">Incidenti 2015 nei comuni della Provincia di Roma </t>
  </si>
  <si>
    <t>Incident st urbi</t>
  </si>
  <si>
    <t>Incidenti su strade urbane (primi 10 comuni)</t>
  </si>
  <si>
    <t>Incidenti su strade extraurbane (primi 10 comuni)</t>
  </si>
  <si>
    <t>Torna su</t>
  </si>
  <si>
    <t>Icidenti per via e aggregato di vie</t>
  </si>
  <si>
    <t>Incidenti per luogo di intersezione (incrocio, rettilineo, curva ecc…)</t>
  </si>
  <si>
    <t>Incidenti per natura (come sono avvenuti)</t>
  </si>
  <si>
    <t>Dati sui conducenti (età, sesso, tipo veicolo, esito, anno rilascio patente)</t>
  </si>
  <si>
    <t>Incidenti nei comuni della Provincia di Roma per localizzazione: strade urbane o extraurbane</t>
  </si>
  <si>
    <t>Torna all'INDICE</t>
  </si>
  <si>
    <t>Incidenti stradali 2015</t>
  </si>
  <si>
    <t>INDICE</t>
  </si>
  <si>
    <t>Organo intervenuto (Polizia, Vigili urbani, Carabinieri)</t>
  </si>
  <si>
    <t>Morti e feriti</t>
  </si>
  <si>
    <t>In Italia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</si>
</sst>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6"/>
      <color theme="8" tint="-0.249977111117893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8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i/>
      <sz val="9"/>
      <color theme="8" tint="-0.249977111117893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b/>
      <sz val="24"/>
      <color theme="8" tint="-0.249977111117893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28"/>
      <color rgb="FFFF0000"/>
      <name val="Calibri"/>
      <family val="2"/>
      <scheme val="minor"/>
    </font>
    <font>
      <b/>
      <sz val="9"/>
      <color rgb="FF000000"/>
      <name val="Arial"/>
      <family val="2"/>
    </font>
    <font>
      <sz val="9"/>
      <name val="Calibri"/>
      <family val="2"/>
      <scheme val="minor"/>
    </font>
    <font>
      <sz val="9"/>
      <color rgb="FF000000"/>
      <name val="Arial"/>
      <family val="2"/>
    </font>
    <font>
      <b/>
      <u/>
      <sz val="11"/>
      <color theme="10"/>
      <name val="Calibri"/>
      <family val="2"/>
      <scheme val="minor"/>
    </font>
    <font>
      <b/>
      <sz val="48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u/>
      <sz val="24"/>
      <color theme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AFBF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/>
    <xf numFmtId="43" fontId="13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horizontal="left"/>
    </xf>
    <xf numFmtId="0" fontId="1" fillId="4" borderId="4" xfId="0" applyFont="1" applyFill="1" applyBorder="1"/>
    <xf numFmtId="0" fontId="1" fillId="4" borderId="5" xfId="0" applyFont="1" applyFill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1" fillId="4" borderId="1" xfId="0" applyFont="1" applyFill="1" applyBorder="1" applyAlignment="1">
      <alignment horizontal="left"/>
    </xf>
    <xf numFmtId="0" fontId="1" fillId="4" borderId="1" xfId="0" applyNumberFormat="1" applyFont="1" applyFill="1" applyBorder="1"/>
    <xf numFmtId="0" fontId="1" fillId="4" borderId="4" xfId="0" applyFont="1" applyFill="1" applyBorder="1" applyAlignment="1">
      <alignment wrapText="1"/>
    </xf>
    <xf numFmtId="0" fontId="0" fillId="0" borderId="0" xfId="0" applyAlignment="1">
      <alignment wrapText="1"/>
    </xf>
    <xf numFmtId="0" fontId="1" fillId="4" borderId="0" xfId="0" applyFont="1" applyFill="1" applyBorder="1" applyAlignment="1">
      <alignment horizontal="right"/>
    </xf>
    <xf numFmtId="0" fontId="1" fillId="4" borderId="1" xfId="0" applyFont="1" applyFill="1" applyBorder="1" applyAlignment="1">
      <alignment horizontal="right"/>
    </xf>
    <xf numFmtId="0" fontId="1" fillId="4" borderId="1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1" fillId="4" borderId="5" xfId="0" applyFont="1" applyFill="1" applyBorder="1" applyAlignment="1">
      <alignment horizontal="right"/>
    </xf>
    <xf numFmtId="0" fontId="3" fillId="4" borderId="1" xfId="0" applyFont="1" applyFill="1" applyBorder="1" applyAlignment="1">
      <alignment horizontal="center" vertical="center" wrapText="1"/>
    </xf>
    <xf numFmtId="0" fontId="0" fillId="0" borderId="0" xfId="0" applyNumberFormat="1"/>
    <xf numFmtId="0" fontId="0" fillId="2" borderId="0" xfId="0" applyFill="1"/>
    <xf numFmtId="0" fontId="0" fillId="0" borderId="1" xfId="0" applyBorder="1"/>
    <xf numFmtId="0" fontId="0" fillId="2" borderId="1" xfId="0" applyFill="1" applyBorder="1"/>
    <xf numFmtId="0" fontId="0" fillId="0" borderId="1" xfId="0" applyFill="1" applyBorder="1"/>
    <xf numFmtId="14" fontId="0" fillId="0" borderId="1" xfId="0" applyNumberFormat="1" applyBorder="1"/>
    <xf numFmtId="0" fontId="0" fillId="2" borderId="1" xfId="0" applyFill="1" applyBorder="1" applyAlignment="1">
      <alignment wrapText="1"/>
    </xf>
    <xf numFmtId="0" fontId="4" fillId="2" borderId="6" xfId="0" applyFont="1" applyFill="1" applyBorder="1"/>
    <xf numFmtId="0" fontId="5" fillId="2" borderId="6" xfId="0" applyFont="1" applyFill="1" applyBorder="1"/>
    <xf numFmtId="0" fontId="0" fillId="0" borderId="0" xfId="0" applyFill="1"/>
    <xf numFmtId="0" fontId="0" fillId="2" borderId="1" xfId="0" applyNumberFormat="1" applyFill="1" applyBorder="1"/>
    <xf numFmtId="0" fontId="7" fillId="0" borderId="0" xfId="0" applyFont="1"/>
    <xf numFmtId="0" fontId="4" fillId="2" borderId="0" xfId="0" applyFont="1" applyFill="1"/>
    <xf numFmtId="0" fontId="4" fillId="2" borderId="1" xfId="0" applyFont="1" applyFill="1" applyBorder="1"/>
    <xf numFmtId="0" fontId="4" fillId="2" borderId="1" xfId="0" applyFont="1" applyFill="1" applyBorder="1" applyAlignment="1">
      <alignment horizontal="left"/>
    </xf>
    <xf numFmtId="0" fontId="8" fillId="0" borderId="0" xfId="0" applyFont="1"/>
    <xf numFmtId="0" fontId="9" fillId="0" borderId="0" xfId="0" applyFont="1"/>
    <xf numFmtId="0" fontId="10" fillId="2" borderId="1" xfId="0" applyFont="1" applyFill="1" applyBorder="1"/>
    <xf numFmtId="0" fontId="1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/>
    <xf numFmtId="0" fontId="12" fillId="0" borderId="0" xfId="1" applyFont="1"/>
    <xf numFmtId="2" fontId="1" fillId="4" borderId="1" xfId="0" applyNumberFormat="1" applyFont="1" applyFill="1" applyBorder="1"/>
    <xf numFmtId="43" fontId="1" fillId="4" borderId="1" xfId="2" applyFont="1" applyFill="1" applyBorder="1"/>
    <xf numFmtId="0" fontId="9" fillId="0" borderId="0" xfId="0" applyFont="1" applyFill="1" applyBorder="1" applyAlignment="1">
      <alignment horizontal="left"/>
    </xf>
    <xf numFmtId="0" fontId="14" fillId="0" borderId="0" xfId="0" applyFont="1"/>
    <xf numFmtId="0" fontId="15" fillId="0" borderId="0" xfId="1" applyFont="1"/>
    <xf numFmtId="0" fontId="0" fillId="2" borderId="1" xfId="0" applyFill="1" applyBorder="1" applyAlignment="1">
      <alignment horizontal="center"/>
    </xf>
    <xf numFmtId="2" fontId="0" fillId="0" borderId="1" xfId="0" applyNumberFormat="1" applyBorder="1"/>
    <xf numFmtId="0" fontId="16" fillId="0" borderId="0" xfId="0" applyFont="1" applyAlignment="1">
      <alignment vertical="center" wrapText="1"/>
    </xf>
    <xf numFmtId="0" fontId="17" fillId="0" borderId="0" xfId="0" applyFont="1"/>
    <xf numFmtId="0" fontId="18" fillId="0" borderId="0" xfId="0" applyFont="1"/>
    <xf numFmtId="0" fontId="19" fillId="0" borderId="0" xfId="0" applyFont="1"/>
    <xf numFmtId="0" fontId="1" fillId="4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20" fillId="0" borderId="0" xfId="1" applyFont="1" applyFill="1" applyBorder="1" applyAlignment="1">
      <alignment horizontal="left"/>
    </xf>
    <xf numFmtId="0" fontId="15" fillId="0" borderId="6" xfId="1" applyFont="1" applyFill="1" applyBorder="1" applyAlignment="1">
      <alignment horizontal="left"/>
    </xf>
    <xf numFmtId="0" fontId="21" fillId="0" borderId="0" xfId="0" applyFont="1"/>
    <xf numFmtId="0" fontId="1" fillId="2" borderId="1" xfId="0" applyFont="1" applyFill="1" applyBorder="1"/>
    <xf numFmtId="0" fontId="0" fillId="3" borderId="1" xfId="0" applyFill="1" applyBorder="1"/>
    <xf numFmtId="0" fontId="1" fillId="3" borderId="1" xfId="0" applyFont="1" applyFill="1" applyBorder="1"/>
    <xf numFmtId="0" fontId="20" fillId="0" borderId="0" xfId="1" applyFont="1"/>
    <xf numFmtId="0" fontId="22" fillId="0" borderId="0" xfId="0" applyFont="1" applyAlignment="1">
      <alignment vertical="top"/>
    </xf>
    <xf numFmtId="0" fontId="23" fillId="5" borderId="1" xfId="0" applyFont="1" applyFill="1" applyBorder="1" applyAlignment="1">
      <alignment horizontal="right" vertical="top" wrapText="1"/>
    </xf>
    <xf numFmtId="49" fontId="24" fillId="6" borderId="1" xfId="0" applyNumberFormat="1" applyFont="1" applyFill="1" applyBorder="1" applyAlignment="1"/>
    <xf numFmtId="0" fontId="25" fillId="5" borderId="1" xfId="0" applyFont="1" applyFill="1" applyBorder="1" applyAlignment="1">
      <alignment vertical="top" wrapText="1"/>
    </xf>
    <xf numFmtId="49" fontId="24" fillId="2" borderId="1" xfId="0" applyNumberFormat="1" applyFont="1" applyFill="1" applyBorder="1" applyAlignment="1"/>
    <xf numFmtId="49" fontId="24" fillId="0" borderId="1" xfId="0" applyNumberFormat="1" applyFont="1" applyFill="1" applyBorder="1" applyAlignment="1"/>
    <xf numFmtId="0" fontId="1" fillId="7" borderId="0" xfId="0" applyFont="1" applyFill="1" applyBorder="1" applyAlignment="1">
      <alignment horizontal="center"/>
    </xf>
    <xf numFmtId="0" fontId="23" fillId="7" borderId="1" xfId="0" applyFont="1" applyFill="1" applyBorder="1" applyAlignment="1">
      <alignment horizontal="right" vertical="top" wrapText="1"/>
    </xf>
    <xf numFmtId="0" fontId="22" fillId="0" borderId="0" xfId="0" applyFont="1" applyFill="1"/>
    <xf numFmtId="0" fontId="1" fillId="7" borderId="0" xfId="0" applyFont="1" applyFill="1"/>
    <xf numFmtId="0" fontId="0" fillId="0" borderId="0" xfId="0" applyBorder="1"/>
    <xf numFmtId="0" fontId="11" fillId="0" borderId="0" xfId="1"/>
    <xf numFmtId="0" fontId="26" fillId="0" borderId="0" xfId="1" applyFont="1" applyFill="1"/>
    <xf numFmtId="0" fontId="27" fillId="0" borderId="0" xfId="0" applyFont="1"/>
    <xf numFmtId="0" fontId="28" fillId="0" borderId="0" xfId="0" applyFont="1"/>
    <xf numFmtId="0" fontId="15" fillId="0" borderId="0" xfId="1" applyFont="1" applyAlignment="1">
      <alignment vertical="center"/>
    </xf>
    <xf numFmtId="0" fontId="29" fillId="0" borderId="0" xfId="1" applyFont="1" applyProtection="1">
      <protection locked="0"/>
    </xf>
    <xf numFmtId="0" fontId="1" fillId="4" borderId="2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</cellXfs>
  <cellStyles count="3">
    <cellStyle name="Collegamento ipertestuale" xfId="1" builtinId="8"/>
    <cellStyle name="Migliaia" xfId="2" builtinId="3"/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it-IT" sz="1400" b="0" i="0" u="none" strike="noStrike" kern="1200" cap="none" spc="0" normalizeH="0" baseline="0" noProof="0">
                <a:ln>
                  <a:noFill/>
                </a:ln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uLnTx/>
                <a:uFillTx/>
                <a:latin typeface="Calibri" panose="020F0502020204030204"/>
              </a:rPr>
              <a:t>Incidenti 2015 per via e aggregato di vie val. %</a:t>
            </a:r>
            <a:endParaRPr lang="it-IT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518518518518517E-2"/>
          <c:y val="0.11185929345038766"/>
          <c:w val="0.9282407407407407"/>
          <c:h val="0.79891870556410338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18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79DE-4298-9973-36C967F95CC9}"/>
              </c:ext>
            </c:extLst>
          </c:dPt>
          <c:dPt>
            <c:idx val="1"/>
            <c:bubble3D val="0"/>
            <c:explosion val="19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79DE-4298-9973-36C967F95CC9}"/>
              </c:ext>
            </c:extLst>
          </c:dPt>
          <c:dPt>
            <c:idx val="2"/>
            <c:bubble3D val="0"/>
            <c:explosion val="17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79DE-4298-9973-36C967F95CC9}"/>
              </c:ext>
            </c:extLst>
          </c:dPt>
          <c:dPt>
            <c:idx val="3"/>
            <c:bubble3D val="0"/>
            <c:explosion val="16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2-79DE-4298-9973-36C967F95CC9}"/>
              </c:ext>
            </c:extLst>
          </c:dPt>
          <c:dPt>
            <c:idx val="4"/>
            <c:bubble3D val="0"/>
            <c:explosion val="13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79DE-4298-9973-36C967F95CC9}"/>
              </c:ext>
            </c:extLst>
          </c:dPt>
          <c:dPt>
            <c:idx val="5"/>
            <c:bubble3D val="0"/>
            <c:explosion val="17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4-79DE-4298-9973-36C967F95CC9}"/>
              </c:ext>
            </c:extLst>
          </c:dPt>
          <c:dPt>
            <c:idx val="6"/>
            <c:bubble3D val="0"/>
            <c:explosion val="16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79DE-4298-9973-36C967F95CC9}"/>
              </c:ext>
            </c:extLst>
          </c:dPt>
          <c:dPt>
            <c:idx val="7"/>
            <c:bubble3D val="0"/>
            <c:explosion val="21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79DE-4298-9973-36C967F95CC9}"/>
              </c:ext>
            </c:extLst>
          </c:dPt>
          <c:dLbls>
            <c:dLbl>
              <c:idx val="0"/>
              <c:layout>
                <c:manualLayout>
                  <c:x val="-2.1295394399127889E-2"/>
                  <c:y val="0.1147819033020206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73116793365586E-2"/>
                      <c:h val="8.1039911608386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9DE-4298-9973-36C967F95CC9}"/>
                </c:ext>
              </c:extLst>
            </c:dLbl>
            <c:dLbl>
              <c:idx val="1"/>
              <c:layout>
                <c:manualLayout>
                  <c:x val="-7.6291385743333565E-2"/>
                  <c:y val="0.1366654875295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945946632275642E-2"/>
                      <c:h val="0.129187574514916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9DE-4298-9973-36C967F95CC9}"/>
                </c:ext>
              </c:extLst>
            </c:dLbl>
            <c:dLbl>
              <c:idx val="2"/>
              <c:layout>
                <c:manualLayout>
                  <c:x val="-8.0485736622244952E-2"/>
                  <c:y val="2.279184735851446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9DE-4298-9973-36C967F95CC9}"/>
                </c:ext>
              </c:extLst>
            </c:dLbl>
            <c:dLbl>
              <c:idx val="3"/>
              <c:layout>
                <c:manualLayout>
                  <c:x val="-5.4118547681539807E-2"/>
                  <c:y val="-0.1700375096791061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9DE-4298-9973-36C967F95CC9}"/>
                </c:ext>
              </c:extLst>
            </c:dLbl>
            <c:dLbl>
              <c:idx val="4"/>
              <c:layout>
                <c:manualLayout>
                  <c:x val="6.5978665244591492E-2"/>
                  <c:y val="-0.2266982850105467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9DE-4298-9973-36C967F95CC9}"/>
                </c:ext>
              </c:extLst>
            </c:dLbl>
            <c:dLbl>
              <c:idx val="5"/>
              <c:layout>
                <c:manualLayout>
                  <c:x val="0.1116321759019929"/>
                  <c:y val="-7.451688131329678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9DE-4298-9973-36C967F95CC9}"/>
                </c:ext>
              </c:extLst>
            </c:dLbl>
            <c:dLbl>
              <c:idx val="6"/>
              <c:layout>
                <c:manualLayout>
                  <c:x val="7.0827959739310442E-2"/>
                  <c:y val="0.1166526917080456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9DE-4298-9973-36C967F95CC9}"/>
                </c:ext>
              </c:extLst>
            </c:dLbl>
            <c:dLbl>
              <c:idx val="7"/>
              <c:layout>
                <c:manualLayout>
                  <c:x val="7.5971736255842932E-3"/>
                  <c:y val="0.123352374214454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788527988942626E-2"/>
                      <c:h val="0.13025513033832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79DE-4298-9973-36C967F95C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'per via e aggregato'!$B$3:$I$3</c:f>
              <c:strCache>
                <c:ptCount val="8"/>
                <c:pt idx="0">
                  <c:v>A.acetosa</c:v>
                </c:pt>
                <c:pt idx="1">
                  <c:v>Appia-Doganale-ospedaletto</c:v>
                </c:pt>
                <c:pt idx="2">
                  <c:v>C.vecchio</c:v>
                </c:pt>
                <c:pt idx="3">
                  <c:v>Centro</c:v>
                </c:pt>
                <c:pt idx="4">
                  <c:v>Dei Laghi</c:v>
                </c:pt>
                <c:pt idx="5">
                  <c:v>Folgarella-Kennedy</c:v>
                </c:pt>
                <c:pt idx="6">
                  <c:v>Mura Francesi-167</c:v>
                </c:pt>
                <c:pt idx="7">
                  <c:v>Non indicata</c:v>
                </c:pt>
              </c:strCache>
            </c:strRef>
          </c:cat>
          <c:val>
            <c:numRef>
              <c:f>'per via e aggregato'!$B$4:$I$4</c:f>
              <c:numCache>
                <c:formatCode>General</c:formatCode>
                <c:ptCount val="8"/>
                <c:pt idx="0">
                  <c:v>6</c:v>
                </c:pt>
                <c:pt idx="1">
                  <c:v>14</c:v>
                </c:pt>
                <c:pt idx="2">
                  <c:v>13</c:v>
                </c:pt>
                <c:pt idx="3">
                  <c:v>31</c:v>
                </c:pt>
                <c:pt idx="4">
                  <c:v>15</c:v>
                </c:pt>
                <c:pt idx="5">
                  <c:v>23</c:v>
                </c:pt>
                <c:pt idx="6">
                  <c:v>19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E-4298-9973-36C967F95CC9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BBB4-497C-85FC-E62C76AC0F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BBB4-497C-85FC-E62C76AC0F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BBB4-497C-85FC-E62C76AC0F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BBB4-497C-85FC-E62C76AC0FC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BBB4-497C-85FC-E62C76AC0FC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BBB4-497C-85FC-E62C76AC0FC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BBB4-497C-85FC-E62C76AC0FC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BBB4-497C-85FC-E62C76AC0FCB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noFill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'per via e aggregato'!$B$3:$I$3</c:f>
              <c:strCache>
                <c:ptCount val="8"/>
                <c:pt idx="0">
                  <c:v>A.acetosa</c:v>
                </c:pt>
                <c:pt idx="1">
                  <c:v>Appia-Doganale-ospedaletto</c:v>
                </c:pt>
                <c:pt idx="2">
                  <c:v>C.vecchio</c:v>
                </c:pt>
                <c:pt idx="3">
                  <c:v>Centro</c:v>
                </c:pt>
                <c:pt idx="4">
                  <c:v>Dei Laghi</c:v>
                </c:pt>
                <c:pt idx="5">
                  <c:v>Folgarella-Kennedy</c:v>
                </c:pt>
                <c:pt idx="6">
                  <c:v>Mura Francesi-167</c:v>
                </c:pt>
                <c:pt idx="7">
                  <c:v>Non indicata</c:v>
                </c:pt>
              </c:strCache>
            </c:strRef>
          </c:cat>
          <c:val>
            <c:numRef>
              <c:f>'per via e aggregato'!$B$5:$I$5</c:f>
              <c:numCache>
                <c:formatCode>0.00</c:formatCode>
                <c:ptCount val="8"/>
                <c:pt idx="0">
                  <c:v>4.838709677419355</c:v>
                </c:pt>
                <c:pt idx="1">
                  <c:v>11.29032258064516</c:v>
                </c:pt>
                <c:pt idx="2">
                  <c:v>10.483870967741936</c:v>
                </c:pt>
                <c:pt idx="3">
                  <c:v>25</c:v>
                </c:pt>
                <c:pt idx="4">
                  <c:v>12.096774193548388</c:v>
                </c:pt>
                <c:pt idx="5">
                  <c:v>18.548387096774192</c:v>
                </c:pt>
                <c:pt idx="6">
                  <c:v>15.32258064516129</c:v>
                </c:pt>
                <c:pt idx="7">
                  <c:v>2.4193548387096775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DE-4298-9973-36C967F95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b="1">
                <a:solidFill>
                  <a:srgbClr val="FF0000"/>
                </a:solidFill>
              </a:rPr>
              <a:t>Anno</a:t>
            </a:r>
            <a:r>
              <a:rPr lang="it-IT" b="1" baseline="0">
                <a:solidFill>
                  <a:srgbClr val="FF0000"/>
                </a:solidFill>
              </a:rPr>
              <a:t> di rilascio della patente</a:t>
            </a:r>
            <a:endParaRPr lang="it-IT" b="1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'dati su conducenti'!$B$38</c:f>
              <c:strCache>
                <c:ptCount val="1"/>
                <c:pt idx="0">
                  <c:v>Veic.A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'dati su conducenti'!$A$39:$A$52</c:f>
              <c:strCach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2015</c:v>
                </c:pt>
                <c:pt idx="10">
                  <c:v>(1964,1974]</c:v>
                </c:pt>
                <c:pt idx="11">
                  <c:v>(1974,1984]</c:v>
                </c:pt>
                <c:pt idx="12">
                  <c:v>(1984,1994]</c:v>
                </c:pt>
                <c:pt idx="13">
                  <c:v>(1994,2004]</c:v>
                </c:pt>
              </c:strCache>
            </c:strRef>
          </c:cat>
          <c:val>
            <c:numRef>
              <c:f>'dati su conducenti'!$B$39:$B$52</c:f>
              <c:numCache>
                <c:formatCode>General</c:formatCode>
                <c:ptCount val="14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6</c:v>
                </c:pt>
                <c:pt idx="5">
                  <c:v>1</c:v>
                </c:pt>
                <c:pt idx="6">
                  <c:v>7</c:v>
                </c:pt>
                <c:pt idx="7">
                  <c:v>5</c:v>
                </c:pt>
                <c:pt idx="8">
                  <c:v>11</c:v>
                </c:pt>
                <c:pt idx="9">
                  <c:v>22</c:v>
                </c:pt>
                <c:pt idx="10">
                  <c:v>1</c:v>
                </c:pt>
                <c:pt idx="11">
                  <c:v>4</c:v>
                </c:pt>
                <c:pt idx="12">
                  <c:v>11</c:v>
                </c:pt>
                <c:pt idx="1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1-4CED-AC88-B1ABA176FA8D}"/>
            </c:ext>
          </c:extLst>
        </c:ser>
        <c:ser>
          <c:idx val="1"/>
          <c:order val="1"/>
          <c:tx>
            <c:strRef>
              <c:f>'dati su conducenti'!$C$38</c:f>
              <c:strCache>
                <c:ptCount val="1"/>
                <c:pt idx="0">
                  <c:v>Veic.B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'dati su conducenti'!$A$39:$A$52</c:f>
              <c:strCach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2015</c:v>
                </c:pt>
                <c:pt idx="10">
                  <c:v>(1964,1974]</c:v>
                </c:pt>
                <c:pt idx="11">
                  <c:v>(1974,1984]</c:v>
                </c:pt>
                <c:pt idx="12">
                  <c:v>(1984,1994]</c:v>
                </c:pt>
                <c:pt idx="13">
                  <c:v>(1994,2004]</c:v>
                </c:pt>
              </c:strCache>
            </c:strRef>
          </c:cat>
          <c:val>
            <c:numRef>
              <c:f>'dati su conducenti'!$C$39:$C$52</c:f>
              <c:numCache>
                <c:formatCode>General</c:formatCode>
                <c:ptCount val="14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10</c:v>
                </c:pt>
                <c:pt idx="9">
                  <c:v>9</c:v>
                </c:pt>
                <c:pt idx="11">
                  <c:v>2</c:v>
                </c:pt>
                <c:pt idx="12">
                  <c:v>10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1-4CED-AC88-B1ABA176F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4490832"/>
        <c:axId val="1184489584"/>
      </c:barChart>
      <c:catAx>
        <c:axId val="118449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4489584"/>
        <c:crosses val="autoZero"/>
        <c:auto val="1"/>
        <c:lblAlgn val="ctr"/>
        <c:lblOffset val="100"/>
        <c:noMultiLvlLbl val="0"/>
      </c:catAx>
      <c:valAx>
        <c:axId val="118448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449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52728355066207"/>
          <c:y val="0.10188610808850201"/>
          <c:w val="0.84441648402197145"/>
          <c:h val="0.73099968869506116"/>
        </c:manualLayout>
      </c:layout>
      <c:barChart>
        <c:barDir val="bar"/>
        <c:grouping val="clustered"/>
        <c:varyColors val="0"/>
        <c:ser>
          <c:idx val="3"/>
          <c:order val="3"/>
          <c:tx>
            <c:strRef>
              <c:f>'[1]primi 10 inc. etraurb.'!$F$1</c:f>
              <c:strCache>
                <c:ptCount val="1"/>
                <c:pt idx="0">
                  <c:v>Incidenti extraurb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'[1]primi 10 inc. etraurb.'!$B$2:$B$11</c:f>
              <c:strCache>
                <c:ptCount val="10"/>
                <c:pt idx="0">
                  <c:v>Velletri</c:v>
                </c:pt>
                <c:pt idx="1">
                  <c:v>Guidonia Montecelio</c:v>
                </c:pt>
                <c:pt idx="2">
                  <c:v>Fiumicino</c:v>
                </c:pt>
                <c:pt idx="3">
                  <c:v>Marino</c:v>
                </c:pt>
                <c:pt idx="4">
                  <c:v>Pomezia</c:v>
                </c:pt>
                <c:pt idx="5">
                  <c:v>Ardea</c:v>
                </c:pt>
                <c:pt idx="6">
                  <c:v>Cerveteri</c:v>
                </c:pt>
                <c:pt idx="7">
                  <c:v>Anzio</c:v>
                </c:pt>
                <c:pt idx="8">
                  <c:v>Ciampino</c:v>
                </c:pt>
                <c:pt idx="9">
                  <c:v>Frascati</c:v>
                </c:pt>
              </c:strCache>
            </c:strRef>
          </c:cat>
          <c:val>
            <c:numRef>
              <c:f>'[1]primi 10 inc. etraurb.'!$F$2:$F$11</c:f>
              <c:numCache>
                <c:formatCode>General</c:formatCode>
                <c:ptCount val="10"/>
                <c:pt idx="0">
                  <c:v>101</c:v>
                </c:pt>
                <c:pt idx="1">
                  <c:v>92</c:v>
                </c:pt>
                <c:pt idx="2">
                  <c:v>86</c:v>
                </c:pt>
                <c:pt idx="3">
                  <c:v>50</c:v>
                </c:pt>
                <c:pt idx="4">
                  <c:v>47</c:v>
                </c:pt>
                <c:pt idx="5">
                  <c:v>45</c:v>
                </c:pt>
                <c:pt idx="6">
                  <c:v>34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1-42E8-8781-399300BE0FE6}"/>
            </c:ext>
          </c:extLst>
        </c:ser>
        <c:ser>
          <c:idx val="4"/>
          <c:order val="4"/>
          <c:tx>
            <c:strRef>
              <c:f>'[1]primi 10 inc. etraurb.'!$G$1</c:f>
              <c:strCache>
                <c:ptCount val="1"/>
                <c:pt idx="0">
                  <c:v>Morti extraurb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'[1]primi 10 inc. etraurb.'!$B$2:$B$11</c:f>
              <c:strCache>
                <c:ptCount val="10"/>
                <c:pt idx="0">
                  <c:v>Velletri</c:v>
                </c:pt>
                <c:pt idx="1">
                  <c:v>Guidonia Montecelio</c:v>
                </c:pt>
                <c:pt idx="2">
                  <c:v>Fiumicino</c:v>
                </c:pt>
                <c:pt idx="3">
                  <c:v>Marino</c:v>
                </c:pt>
                <c:pt idx="4">
                  <c:v>Pomezia</c:v>
                </c:pt>
                <c:pt idx="5">
                  <c:v>Ardea</c:v>
                </c:pt>
                <c:pt idx="6">
                  <c:v>Cerveteri</c:v>
                </c:pt>
                <c:pt idx="7">
                  <c:v>Anzio</c:v>
                </c:pt>
                <c:pt idx="8">
                  <c:v>Ciampino</c:v>
                </c:pt>
                <c:pt idx="9">
                  <c:v>Frascati</c:v>
                </c:pt>
              </c:strCache>
            </c:strRef>
          </c:cat>
          <c:val>
            <c:numRef>
              <c:f>'[1]primi 10 inc. etraurb.'!$G$2:$G$11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1-42E8-8781-399300BE0FE6}"/>
            </c:ext>
          </c:extLst>
        </c:ser>
        <c:ser>
          <c:idx val="5"/>
          <c:order val="5"/>
          <c:tx>
            <c:strRef>
              <c:f>'[1]primi 10 inc. etraurb.'!$H$1</c:f>
              <c:strCache>
                <c:ptCount val="1"/>
                <c:pt idx="0">
                  <c:v>Feriti extraurb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'[1]primi 10 inc. etraurb.'!$B$2:$B$11</c:f>
              <c:strCache>
                <c:ptCount val="10"/>
                <c:pt idx="0">
                  <c:v>Velletri</c:v>
                </c:pt>
                <c:pt idx="1">
                  <c:v>Guidonia Montecelio</c:v>
                </c:pt>
                <c:pt idx="2">
                  <c:v>Fiumicino</c:v>
                </c:pt>
                <c:pt idx="3">
                  <c:v>Marino</c:v>
                </c:pt>
                <c:pt idx="4">
                  <c:v>Pomezia</c:v>
                </c:pt>
                <c:pt idx="5">
                  <c:v>Ardea</c:v>
                </c:pt>
                <c:pt idx="6">
                  <c:v>Cerveteri</c:v>
                </c:pt>
                <c:pt idx="7">
                  <c:v>Anzio</c:v>
                </c:pt>
                <c:pt idx="8">
                  <c:v>Ciampino</c:v>
                </c:pt>
                <c:pt idx="9">
                  <c:v>Frascati</c:v>
                </c:pt>
              </c:strCache>
            </c:strRef>
          </c:cat>
          <c:val>
            <c:numRef>
              <c:f>'[1]primi 10 inc. etraurb.'!$H$2:$H$11</c:f>
              <c:numCache>
                <c:formatCode>General</c:formatCode>
                <c:ptCount val="10"/>
                <c:pt idx="0">
                  <c:v>191</c:v>
                </c:pt>
                <c:pt idx="1">
                  <c:v>146</c:v>
                </c:pt>
                <c:pt idx="2">
                  <c:v>147</c:v>
                </c:pt>
                <c:pt idx="3">
                  <c:v>77</c:v>
                </c:pt>
                <c:pt idx="4">
                  <c:v>76</c:v>
                </c:pt>
                <c:pt idx="5">
                  <c:v>74</c:v>
                </c:pt>
                <c:pt idx="6">
                  <c:v>50</c:v>
                </c:pt>
                <c:pt idx="7">
                  <c:v>50</c:v>
                </c:pt>
                <c:pt idx="8">
                  <c:v>37</c:v>
                </c:pt>
                <c:pt idx="9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31-42E8-8781-399300BE0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39797904"/>
        <c:axId val="4398024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'[1]primi 10 inc. etraurb.'!$C$1</c15:sqref>
                        </c15:formulaRef>
                      </c:ext>
                    </c:extLst>
                    <c:strCache>
                      <c:ptCount val="1"/>
                      <c:pt idx="0">
                        <c:v>Incident st urbi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'[1]primi 10 inc. etraurb.'!$B$2:$B$11</c15:sqref>
                        </c15:formulaRef>
                      </c:ext>
                    </c:extLst>
                    <c:strCache>
                      <c:ptCount val="10"/>
                      <c:pt idx="0">
                        <c:v>Velletri</c:v>
                      </c:pt>
                      <c:pt idx="1">
                        <c:v>Guidonia Montecelio</c:v>
                      </c:pt>
                      <c:pt idx="2">
                        <c:v>Fiumicino</c:v>
                      </c:pt>
                      <c:pt idx="3">
                        <c:v>Marino</c:v>
                      </c:pt>
                      <c:pt idx="4">
                        <c:v>Pomezia</c:v>
                      </c:pt>
                      <c:pt idx="5">
                        <c:v>Ardea</c:v>
                      </c:pt>
                      <c:pt idx="6">
                        <c:v>Cerveteri</c:v>
                      </c:pt>
                      <c:pt idx="7">
                        <c:v>Anzio</c:v>
                      </c:pt>
                      <c:pt idx="8">
                        <c:v>Ciampino</c:v>
                      </c:pt>
                      <c:pt idx="9">
                        <c:v>Frascati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'[1]primi 10 inc. etraurb.'!$C$2:$C$11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79</c:v>
                      </c:pt>
                      <c:pt idx="1">
                        <c:v>88</c:v>
                      </c:pt>
                      <c:pt idx="2">
                        <c:v>269</c:v>
                      </c:pt>
                      <c:pt idx="3">
                        <c:v>53</c:v>
                      </c:pt>
                      <c:pt idx="4">
                        <c:v>112</c:v>
                      </c:pt>
                      <c:pt idx="5">
                        <c:v>83</c:v>
                      </c:pt>
                      <c:pt idx="6">
                        <c:v>21</c:v>
                      </c:pt>
                      <c:pt idx="7">
                        <c:v>163</c:v>
                      </c:pt>
                      <c:pt idx="8">
                        <c:v>94</c:v>
                      </c:pt>
                      <c:pt idx="9">
                        <c:v>29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4931-42E8-8781-399300BE0FE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 10 inc. etraurb.'!$D$1</c15:sqref>
                        </c15:formulaRef>
                      </c:ext>
                    </c:extLst>
                    <c:strCache>
                      <c:ptCount val="1"/>
                      <c:pt idx="0">
                        <c:v>Morti st. URB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 10 inc. etraurb.'!$B$2:$B$11</c15:sqref>
                        </c15:formulaRef>
                      </c:ext>
                    </c:extLst>
                    <c:strCache>
                      <c:ptCount val="10"/>
                      <c:pt idx="0">
                        <c:v>Velletri</c:v>
                      </c:pt>
                      <c:pt idx="1">
                        <c:v>Guidonia Montecelio</c:v>
                      </c:pt>
                      <c:pt idx="2">
                        <c:v>Fiumicino</c:v>
                      </c:pt>
                      <c:pt idx="3">
                        <c:v>Marino</c:v>
                      </c:pt>
                      <c:pt idx="4">
                        <c:v>Pomezia</c:v>
                      </c:pt>
                      <c:pt idx="5">
                        <c:v>Ardea</c:v>
                      </c:pt>
                      <c:pt idx="6">
                        <c:v>Cerveteri</c:v>
                      </c:pt>
                      <c:pt idx="7">
                        <c:v>Anzio</c:v>
                      </c:pt>
                      <c:pt idx="8">
                        <c:v>Ciampino</c:v>
                      </c:pt>
                      <c:pt idx="9">
                        <c:v>Frascati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 10 inc. etraurb.'!$D$2:$D$11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1</c:v>
                      </c:pt>
                      <c:pt idx="1">
                        <c:v>0</c:v>
                      </c:pt>
                      <c:pt idx="2">
                        <c:v>4</c:v>
                      </c:pt>
                      <c:pt idx="3">
                        <c:v>0</c:v>
                      </c:pt>
                      <c:pt idx="4">
                        <c:v>2</c:v>
                      </c:pt>
                      <c:pt idx="5">
                        <c:v>4</c:v>
                      </c:pt>
                      <c:pt idx="6">
                        <c:v>1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931-42E8-8781-399300BE0FE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 10 inc. etraurb.'!$E$1</c15:sqref>
                        </c15:formulaRef>
                      </c:ext>
                    </c:extLst>
                    <c:strCache>
                      <c:ptCount val="1"/>
                      <c:pt idx="0">
                        <c:v>Feriti st. urb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 10 inc. etraurb.'!$B$2:$B$11</c15:sqref>
                        </c15:formulaRef>
                      </c:ext>
                    </c:extLst>
                    <c:strCache>
                      <c:ptCount val="10"/>
                      <c:pt idx="0">
                        <c:v>Velletri</c:v>
                      </c:pt>
                      <c:pt idx="1">
                        <c:v>Guidonia Montecelio</c:v>
                      </c:pt>
                      <c:pt idx="2">
                        <c:v>Fiumicino</c:v>
                      </c:pt>
                      <c:pt idx="3">
                        <c:v>Marino</c:v>
                      </c:pt>
                      <c:pt idx="4">
                        <c:v>Pomezia</c:v>
                      </c:pt>
                      <c:pt idx="5">
                        <c:v>Ardea</c:v>
                      </c:pt>
                      <c:pt idx="6">
                        <c:v>Cerveteri</c:v>
                      </c:pt>
                      <c:pt idx="7">
                        <c:v>Anzio</c:v>
                      </c:pt>
                      <c:pt idx="8">
                        <c:v>Ciampino</c:v>
                      </c:pt>
                      <c:pt idx="9">
                        <c:v>Frascati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 10 inc. etraurb.'!$E$2:$E$11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119</c:v>
                      </c:pt>
                      <c:pt idx="1">
                        <c:v>124</c:v>
                      </c:pt>
                      <c:pt idx="2">
                        <c:v>403</c:v>
                      </c:pt>
                      <c:pt idx="3">
                        <c:v>66</c:v>
                      </c:pt>
                      <c:pt idx="4">
                        <c:v>146</c:v>
                      </c:pt>
                      <c:pt idx="5">
                        <c:v>131</c:v>
                      </c:pt>
                      <c:pt idx="6">
                        <c:v>30</c:v>
                      </c:pt>
                      <c:pt idx="7">
                        <c:v>253</c:v>
                      </c:pt>
                      <c:pt idx="8">
                        <c:v>100</c:v>
                      </c:pt>
                      <c:pt idx="9">
                        <c:v>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931-42E8-8781-399300BE0FE6}"/>
                  </c:ext>
                </c:extLst>
              </c15:ser>
            </c15:filteredBarSeries>
          </c:ext>
        </c:extLst>
      </c:barChart>
      <c:catAx>
        <c:axId val="439797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9802480"/>
        <c:crosses val="autoZero"/>
        <c:auto val="1"/>
        <c:lblAlgn val="ctr"/>
        <c:lblOffset val="100"/>
        <c:noMultiLvlLbl val="0"/>
      </c:catAx>
      <c:valAx>
        <c:axId val="439802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439797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'[1]primi10su st.urb'!$C$1</c:f>
              <c:strCache>
                <c:ptCount val="1"/>
                <c:pt idx="0">
                  <c:v>Incident st urbi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'[1]primi10su st.urb'!$B$2:$B$11</c:f>
              <c:strCache>
                <c:ptCount val="10"/>
                <c:pt idx="0">
                  <c:v>Fiumicino</c:v>
                </c:pt>
                <c:pt idx="1">
                  <c:v>Anzio</c:v>
                </c:pt>
                <c:pt idx="2">
                  <c:v>Civitavecchia</c:v>
                </c:pt>
                <c:pt idx="3">
                  <c:v>Pomezia</c:v>
                </c:pt>
                <c:pt idx="4">
                  <c:v>Nettuno</c:v>
                </c:pt>
                <c:pt idx="5">
                  <c:v>Ciampino</c:v>
                </c:pt>
                <c:pt idx="6">
                  <c:v>Guidonia Montecelio</c:v>
                </c:pt>
                <c:pt idx="7">
                  <c:v>Tivoli</c:v>
                </c:pt>
                <c:pt idx="8">
                  <c:v>Ardea</c:v>
                </c:pt>
                <c:pt idx="9">
                  <c:v>Velletri</c:v>
                </c:pt>
              </c:strCache>
            </c:strRef>
          </c:cat>
          <c:val>
            <c:numRef>
              <c:f>'[1]primi10su st.urb'!$C$2:$C$11</c:f>
              <c:numCache>
                <c:formatCode>General</c:formatCode>
                <c:ptCount val="10"/>
                <c:pt idx="0">
                  <c:v>269</c:v>
                </c:pt>
                <c:pt idx="1">
                  <c:v>163</c:v>
                </c:pt>
                <c:pt idx="2">
                  <c:v>161</c:v>
                </c:pt>
                <c:pt idx="3">
                  <c:v>112</c:v>
                </c:pt>
                <c:pt idx="4">
                  <c:v>95</c:v>
                </c:pt>
                <c:pt idx="5">
                  <c:v>94</c:v>
                </c:pt>
                <c:pt idx="6">
                  <c:v>88</c:v>
                </c:pt>
                <c:pt idx="7">
                  <c:v>84</c:v>
                </c:pt>
                <c:pt idx="8">
                  <c:v>83</c:v>
                </c:pt>
                <c:pt idx="9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4A-4007-8190-7305B8154149}"/>
            </c:ext>
          </c:extLst>
        </c:ser>
        <c:ser>
          <c:idx val="1"/>
          <c:order val="1"/>
          <c:tx>
            <c:strRef>
              <c:f>'[1]primi10su st.urb'!$D$1</c:f>
              <c:strCache>
                <c:ptCount val="1"/>
                <c:pt idx="0">
                  <c:v>Morti st. URB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'[1]primi10su st.urb'!$B$2:$B$11</c:f>
              <c:strCache>
                <c:ptCount val="10"/>
                <c:pt idx="0">
                  <c:v>Fiumicino</c:v>
                </c:pt>
                <c:pt idx="1">
                  <c:v>Anzio</c:v>
                </c:pt>
                <c:pt idx="2">
                  <c:v>Civitavecchia</c:v>
                </c:pt>
                <c:pt idx="3">
                  <c:v>Pomezia</c:v>
                </c:pt>
                <c:pt idx="4">
                  <c:v>Nettuno</c:v>
                </c:pt>
                <c:pt idx="5">
                  <c:v>Ciampino</c:v>
                </c:pt>
                <c:pt idx="6">
                  <c:v>Guidonia Montecelio</c:v>
                </c:pt>
                <c:pt idx="7">
                  <c:v>Tivoli</c:v>
                </c:pt>
                <c:pt idx="8">
                  <c:v>Ardea</c:v>
                </c:pt>
                <c:pt idx="9">
                  <c:v>Velletri</c:v>
                </c:pt>
              </c:strCache>
            </c:strRef>
          </c:cat>
          <c:val>
            <c:numRef>
              <c:f>'[1]primi10su st.urb'!$D$2:$D$11</c:f>
              <c:numCache>
                <c:formatCode>General</c:formatCode>
                <c:ptCount val="10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4A-4007-8190-7305B8154149}"/>
            </c:ext>
          </c:extLst>
        </c:ser>
        <c:ser>
          <c:idx val="2"/>
          <c:order val="2"/>
          <c:tx>
            <c:strRef>
              <c:f>'[1]primi10su st.urb'!$E$1</c:f>
              <c:strCache>
                <c:ptCount val="1"/>
                <c:pt idx="0">
                  <c:v>Feriti st. urb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'[1]primi10su st.urb'!$B$2:$B$11</c:f>
              <c:strCache>
                <c:ptCount val="10"/>
                <c:pt idx="0">
                  <c:v>Fiumicino</c:v>
                </c:pt>
                <c:pt idx="1">
                  <c:v>Anzio</c:v>
                </c:pt>
                <c:pt idx="2">
                  <c:v>Civitavecchia</c:v>
                </c:pt>
                <c:pt idx="3">
                  <c:v>Pomezia</c:v>
                </c:pt>
                <c:pt idx="4">
                  <c:v>Nettuno</c:v>
                </c:pt>
                <c:pt idx="5">
                  <c:v>Ciampino</c:v>
                </c:pt>
                <c:pt idx="6">
                  <c:v>Guidonia Montecelio</c:v>
                </c:pt>
                <c:pt idx="7">
                  <c:v>Tivoli</c:v>
                </c:pt>
                <c:pt idx="8">
                  <c:v>Ardea</c:v>
                </c:pt>
                <c:pt idx="9">
                  <c:v>Velletri</c:v>
                </c:pt>
              </c:strCache>
            </c:strRef>
          </c:cat>
          <c:val>
            <c:numRef>
              <c:f>'[1]primi10su st.urb'!$E$2:$E$11</c:f>
              <c:numCache>
                <c:formatCode>General</c:formatCode>
                <c:ptCount val="10"/>
                <c:pt idx="0">
                  <c:v>403</c:v>
                </c:pt>
                <c:pt idx="1">
                  <c:v>253</c:v>
                </c:pt>
                <c:pt idx="2">
                  <c:v>219</c:v>
                </c:pt>
                <c:pt idx="3">
                  <c:v>146</c:v>
                </c:pt>
                <c:pt idx="4">
                  <c:v>153</c:v>
                </c:pt>
                <c:pt idx="5">
                  <c:v>100</c:v>
                </c:pt>
                <c:pt idx="6">
                  <c:v>124</c:v>
                </c:pt>
                <c:pt idx="7">
                  <c:v>127</c:v>
                </c:pt>
                <c:pt idx="8">
                  <c:v>131</c:v>
                </c:pt>
                <c:pt idx="9">
                  <c:v>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4A-4007-8190-7305B8154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2988160"/>
        <c:axId val="312992320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'[1]primi10su st.urb'!$F$1</c15:sqref>
                        </c15:formulaRef>
                      </c:ext>
                    </c:extLst>
                    <c:strCache>
                      <c:ptCount val="1"/>
                      <c:pt idx="0">
                        <c:v>Incidenti extraurb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'[1]primi10su st.urb'!$B$2:$B$11</c15:sqref>
                        </c15:formulaRef>
                      </c:ext>
                    </c:extLst>
                    <c:strCache>
                      <c:ptCount val="10"/>
                      <c:pt idx="0">
                        <c:v>Fiumicino</c:v>
                      </c:pt>
                      <c:pt idx="1">
                        <c:v>Anzio</c:v>
                      </c:pt>
                      <c:pt idx="2">
                        <c:v>Civitavecchia</c:v>
                      </c:pt>
                      <c:pt idx="3">
                        <c:v>Pomezia</c:v>
                      </c:pt>
                      <c:pt idx="4">
                        <c:v>Nettuno</c:v>
                      </c:pt>
                      <c:pt idx="5">
                        <c:v>Ciampino</c:v>
                      </c:pt>
                      <c:pt idx="6">
                        <c:v>Guidonia Montecelio</c:v>
                      </c:pt>
                      <c:pt idx="7">
                        <c:v>Tivoli</c:v>
                      </c:pt>
                      <c:pt idx="8">
                        <c:v>Ardea</c:v>
                      </c:pt>
                      <c:pt idx="9">
                        <c:v>Velletri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'[1]primi10su st.urb'!$F$2:$F$11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86</c:v>
                      </c:pt>
                      <c:pt idx="1">
                        <c:v>30</c:v>
                      </c:pt>
                      <c:pt idx="2">
                        <c:v>19</c:v>
                      </c:pt>
                      <c:pt idx="3">
                        <c:v>47</c:v>
                      </c:pt>
                      <c:pt idx="4">
                        <c:v>16</c:v>
                      </c:pt>
                      <c:pt idx="5">
                        <c:v>30</c:v>
                      </c:pt>
                      <c:pt idx="6">
                        <c:v>92</c:v>
                      </c:pt>
                      <c:pt idx="7">
                        <c:v>15</c:v>
                      </c:pt>
                      <c:pt idx="8">
                        <c:v>45</c:v>
                      </c:pt>
                      <c:pt idx="9">
                        <c:v>101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E4A-4007-8190-7305B815414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'[1]primi10su st.urb'!$G$1</c15:sqref>
                        </c15:formulaRef>
                      </c:ext>
                    </c:extLst>
                    <c:strCache>
                      <c:ptCount val="1"/>
                      <c:pt idx="0">
                        <c:v>Morti extraurb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'[1]primi10su st.urb'!$B$2:$B$11</c15:sqref>
                        </c15:formulaRef>
                      </c:ext>
                    </c:extLst>
                    <c:strCache>
                      <c:ptCount val="10"/>
                      <c:pt idx="0">
                        <c:v>Fiumicino</c:v>
                      </c:pt>
                      <c:pt idx="1">
                        <c:v>Anzio</c:v>
                      </c:pt>
                      <c:pt idx="2">
                        <c:v>Civitavecchia</c:v>
                      </c:pt>
                      <c:pt idx="3">
                        <c:v>Pomezia</c:v>
                      </c:pt>
                      <c:pt idx="4">
                        <c:v>Nettuno</c:v>
                      </c:pt>
                      <c:pt idx="5">
                        <c:v>Ciampino</c:v>
                      </c:pt>
                      <c:pt idx="6">
                        <c:v>Guidonia Montecelio</c:v>
                      </c:pt>
                      <c:pt idx="7">
                        <c:v>Tivoli</c:v>
                      </c:pt>
                      <c:pt idx="8">
                        <c:v>Ardea</c:v>
                      </c:pt>
                      <c:pt idx="9">
                        <c:v>Velletri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'[1]primi10su st.urb'!$G$2:$G$11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1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4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5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E4A-4007-8190-7305B815414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'[1]primi10su st.urb'!$H$1</c15:sqref>
                        </c15:formulaRef>
                      </c:ext>
                    </c:extLst>
                    <c:strCache>
                      <c:ptCount val="1"/>
                      <c:pt idx="0">
                        <c:v>Feriti extraurb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'[1]primi10su st.urb'!$B$2:$B$11</c15:sqref>
                        </c15:formulaRef>
                      </c:ext>
                    </c:extLst>
                    <c:strCache>
                      <c:ptCount val="10"/>
                      <c:pt idx="0">
                        <c:v>Fiumicino</c:v>
                      </c:pt>
                      <c:pt idx="1">
                        <c:v>Anzio</c:v>
                      </c:pt>
                      <c:pt idx="2">
                        <c:v>Civitavecchia</c:v>
                      </c:pt>
                      <c:pt idx="3">
                        <c:v>Pomezia</c:v>
                      </c:pt>
                      <c:pt idx="4">
                        <c:v>Nettuno</c:v>
                      </c:pt>
                      <c:pt idx="5">
                        <c:v>Ciampino</c:v>
                      </c:pt>
                      <c:pt idx="6">
                        <c:v>Guidonia Montecelio</c:v>
                      </c:pt>
                      <c:pt idx="7">
                        <c:v>Tivoli</c:v>
                      </c:pt>
                      <c:pt idx="8">
                        <c:v>Ardea</c:v>
                      </c:pt>
                      <c:pt idx="9">
                        <c:v>Velletri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'[1]primi10su st.urb'!$H$2:$H$11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147</c:v>
                      </c:pt>
                      <c:pt idx="1">
                        <c:v>50</c:v>
                      </c:pt>
                      <c:pt idx="2">
                        <c:v>28</c:v>
                      </c:pt>
                      <c:pt idx="3">
                        <c:v>76</c:v>
                      </c:pt>
                      <c:pt idx="4">
                        <c:v>25</c:v>
                      </c:pt>
                      <c:pt idx="5">
                        <c:v>37</c:v>
                      </c:pt>
                      <c:pt idx="6">
                        <c:v>146</c:v>
                      </c:pt>
                      <c:pt idx="7">
                        <c:v>24</c:v>
                      </c:pt>
                      <c:pt idx="8">
                        <c:v>74</c:v>
                      </c:pt>
                      <c:pt idx="9">
                        <c:v>191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E4A-4007-8190-7305B8154149}"/>
                  </c:ext>
                </c:extLst>
              </c15:ser>
            </c15:filteredBarSeries>
          </c:ext>
        </c:extLst>
      </c:barChart>
      <c:catAx>
        <c:axId val="31298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2992320"/>
        <c:crosses val="autoZero"/>
        <c:auto val="1"/>
        <c:lblAlgn val="ctr"/>
        <c:lblOffset val="100"/>
        <c:noMultiLvlLbl val="0"/>
      </c:catAx>
      <c:valAx>
        <c:axId val="31299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31298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b="1">
                <a:solidFill>
                  <a:srgbClr val="FF0000"/>
                </a:solidFill>
              </a:rPr>
              <a:t>Incidenti 2015: Luogo</a:t>
            </a:r>
            <a:r>
              <a:rPr lang="it-IT" b="1" baseline="0">
                <a:solidFill>
                  <a:srgbClr val="FF0000"/>
                </a:solidFill>
              </a:rPr>
              <a:t> di intersezione val. %</a:t>
            </a:r>
            <a:endParaRPr lang="it-IT" b="1">
              <a:solidFill>
                <a:srgbClr val="FF0000"/>
              </a:solidFill>
            </a:endParaRPr>
          </a:p>
        </c:rich>
      </c:tx>
      <c:layout>
        <c:manualLayout>
          <c:xMode val="edge"/>
          <c:yMode val="edge"/>
          <c:x val="0.32433007763586269"/>
          <c:y val="2.07223208999407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bar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Intersezioni!$B$4:$J$4</c:f>
              <c:strCache>
                <c:ptCount val="9"/>
                <c:pt idx="0">
                  <c:v>CURVA</c:v>
                </c:pt>
                <c:pt idx="1">
                  <c:v>DOSSO _STRETTOIA</c:v>
                </c:pt>
                <c:pt idx="2">
                  <c:v>INCROCIO</c:v>
                </c:pt>
                <c:pt idx="3">
                  <c:v>INT. Con semaforo o vigile</c:v>
                </c:pt>
                <c:pt idx="4">
                  <c:v>INT. NON SEGANALATA</c:v>
                </c:pt>
                <c:pt idx="5">
                  <c:v>INTERSEZIONE SEGNALATA</c:v>
                </c:pt>
                <c:pt idx="6">
                  <c:v>PENDENZA</c:v>
                </c:pt>
                <c:pt idx="7">
                  <c:v>RETTILINEO</c:v>
                </c:pt>
                <c:pt idx="8">
                  <c:v>ROTATORIA</c:v>
                </c:pt>
              </c:strCache>
            </c:strRef>
          </c:cat>
          <c:val>
            <c:numRef>
              <c:f>Intersezioni!$B$6:$J$6</c:f>
              <c:numCache>
                <c:formatCode>0.00</c:formatCode>
                <c:ptCount val="9"/>
                <c:pt idx="0">
                  <c:v>5.6451612903225801</c:v>
                </c:pt>
                <c:pt idx="1">
                  <c:v>0.80645161290322576</c:v>
                </c:pt>
                <c:pt idx="2">
                  <c:v>27.419354838709676</c:v>
                </c:pt>
                <c:pt idx="3">
                  <c:v>2.4193548387096775</c:v>
                </c:pt>
                <c:pt idx="4">
                  <c:v>3.225806451612903</c:v>
                </c:pt>
                <c:pt idx="5">
                  <c:v>7.2580645161290329</c:v>
                </c:pt>
                <c:pt idx="6">
                  <c:v>0.80645161290322576</c:v>
                </c:pt>
                <c:pt idx="7">
                  <c:v>47.580645161290327</c:v>
                </c:pt>
                <c:pt idx="8">
                  <c:v>4.838709677419355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1-48EF-B2B3-AE547129E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87393392"/>
        <c:axId val="11873875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Intersezioni!$B$4:$J$4</c15:sqref>
                        </c15:formulaRef>
                      </c:ext>
                    </c:extLst>
                    <c:strCache>
                      <c:ptCount val="9"/>
                      <c:pt idx="0">
                        <c:v>CURVA</c:v>
                      </c:pt>
                      <c:pt idx="1">
                        <c:v>DOSSO _STRETTOIA</c:v>
                      </c:pt>
                      <c:pt idx="2">
                        <c:v>INCROCIO</c:v>
                      </c:pt>
                      <c:pt idx="3">
                        <c:v>INT. Con semaforo o vigile</c:v>
                      </c:pt>
                      <c:pt idx="4">
                        <c:v>INT. NON SEGANALATA</c:v>
                      </c:pt>
                      <c:pt idx="5">
                        <c:v>INTERSEZIONE SEGNALATA</c:v>
                      </c:pt>
                      <c:pt idx="6">
                        <c:v>PENDENZA</c:v>
                      </c:pt>
                      <c:pt idx="7">
                        <c:v>RETTILINEO</c:v>
                      </c:pt>
                      <c:pt idx="8">
                        <c:v>ROTATORIA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Intersezioni!$B$5:$J$5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7</c:v>
                      </c:pt>
                      <c:pt idx="1">
                        <c:v>1</c:v>
                      </c:pt>
                      <c:pt idx="2">
                        <c:v>34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9</c:v>
                      </c:pt>
                      <c:pt idx="6">
                        <c:v>1</c:v>
                      </c:pt>
                      <c:pt idx="7">
                        <c:v>59</c:v>
                      </c:pt>
                      <c:pt idx="8">
                        <c:v>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F31-48EF-B2B3-AE547129E4AB}"/>
                  </c:ext>
                </c:extLst>
              </c15:ser>
            </c15:filteredBarSeries>
          </c:ext>
        </c:extLst>
      </c:barChart>
      <c:catAx>
        <c:axId val="1187393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7387568"/>
        <c:crosses val="autoZero"/>
        <c:auto val="1"/>
        <c:lblAlgn val="ctr"/>
        <c:lblOffset val="100"/>
        <c:noMultiLvlLbl val="0"/>
      </c:catAx>
      <c:valAx>
        <c:axId val="11873875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7393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200" b="1">
                <a:solidFill>
                  <a:srgbClr val="FF0000"/>
                </a:solidFill>
              </a:rPr>
              <a:t>Luogo</a:t>
            </a:r>
            <a:r>
              <a:rPr lang="it-IT" sz="1200" b="1" baseline="0">
                <a:solidFill>
                  <a:srgbClr val="FF0000"/>
                </a:solidFill>
              </a:rPr>
              <a:t> di intersezione per aggregato di vie e tipologia di luogo  -  val. ass.</a:t>
            </a:r>
            <a:endParaRPr lang="it-IT" sz="1200" b="1">
              <a:solidFill>
                <a:srgbClr val="FF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3952272923574277"/>
          <c:y val="7.4376264329062719E-2"/>
          <c:w val="0.84865725733242381"/>
          <c:h val="0.81307398105917816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Intersezioni!$A$122</c:f>
              <c:strCache>
                <c:ptCount val="1"/>
                <c:pt idx="0">
                  <c:v>INCROCIO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Intersezioni!$B$120:$J$120</c15:sqref>
                  </c15:fullRef>
                </c:ext>
              </c:extLst>
              <c:f>Intersezioni!$B$120:$I$120</c:f>
              <c:strCache>
                <c:ptCount val="8"/>
                <c:pt idx="0">
                  <c:v>A.acetosa</c:v>
                </c:pt>
                <c:pt idx="1">
                  <c:v>Appia-Doganale-ospedaletto</c:v>
                </c:pt>
                <c:pt idx="2">
                  <c:v>C.vecchio</c:v>
                </c:pt>
                <c:pt idx="3">
                  <c:v>Centro</c:v>
                </c:pt>
                <c:pt idx="4">
                  <c:v>Dei Laghi</c:v>
                </c:pt>
                <c:pt idx="5">
                  <c:v>Folgarella-Kennedy</c:v>
                </c:pt>
                <c:pt idx="6">
                  <c:v>Mura Francesi-167</c:v>
                </c:pt>
                <c:pt idx="7">
                  <c:v>Non indicata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Intersezioni!$B$122:$J$122</c15:sqref>
                  </c15:fullRef>
                </c:ext>
              </c:extLst>
              <c:f>Intersezioni!$B$122:$I$122</c:f>
              <c:numCache>
                <c:formatCode>General</c:formatCode>
                <c:ptCount val="8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7</c:v>
                </c:pt>
                <c:pt idx="4">
                  <c:v>3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09-4216-9CB0-49ABE01577E3}"/>
            </c:ext>
          </c:extLst>
        </c:ser>
        <c:ser>
          <c:idx val="2"/>
          <c:order val="2"/>
          <c:tx>
            <c:strRef>
              <c:f>Intersezioni!$A$123</c:f>
              <c:strCache>
                <c:ptCount val="1"/>
                <c:pt idx="0">
                  <c:v>Altre intersezioni (semaforo-vigile-non segnalata-segnalata)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Intersezioni!$B$120:$J$120</c15:sqref>
                  </c15:fullRef>
                </c:ext>
              </c:extLst>
              <c:f>Intersezioni!$B$120:$I$120</c:f>
              <c:strCache>
                <c:ptCount val="8"/>
                <c:pt idx="0">
                  <c:v>A.acetosa</c:v>
                </c:pt>
                <c:pt idx="1">
                  <c:v>Appia-Doganale-ospedaletto</c:v>
                </c:pt>
                <c:pt idx="2">
                  <c:v>C.vecchio</c:v>
                </c:pt>
                <c:pt idx="3">
                  <c:v>Centro</c:v>
                </c:pt>
                <c:pt idx="4">
                  <c:v>Dei Laghi</c:v>
                </c:pt>
                <c:pt idx="5">
                  <c:v>Folgarella-Kennedy</c:v>
                </c:pt>
                <c:pt idx="6">
                  <c:v>Mura Francesi-167</c:v>
                </c:pt>
                <c:pt idx="7">
                  <c:v>Non indicata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Intersezioni!$B$123:$J$123</c15:sqref>
                  </c15:fullRef>
                </c:ext>
              </c:extLst>
              <c:f>Intersezioni!$B$123:$I$123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09-4216-9CB0-49ABE01577E3}"/>
            </c:ext>
          </c:extLst>
        </c:ser>
        <c:ser>
          <c:idx val="3"/>
          <c:order val="3"/>
          <c:tx>
            <c:strRef>
              <c:f>Intersezioni!$A$124</c:f>
              <c:strCache>
                <c:ptCount val="1"/>
                <c:pt idx="0">
                  <c:v>RETTILINEO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Intersezioni!$B$120:$J$120</c15:sqref>
                  </c15:fullRef>
                </c:ext>
              </c:extLst>
              <c:f>Intersezioni!$B$120:$I$120</c:f>
              <c:strCache>
                <c:ptCount val="8"/>
                <c:pt idx="0">
                  <c:v>A.acetosa</c:v>
                </c:pt>
                <c:pt idx="1">
                  <c:v>Appia-Doganale-ospedaletto</c:v>
                </c:pt>
                <c:pt idx="2">
                  <c:v>C.vecchio</c:v>
                </c:pt>
                <c:pt idx="3">
                  <c:v>Centro</c:v>
                </c:pt>
                <c:pt idx="4">
                  <c:v>Dei Laghi</c:v>
                </c:pt>
                <c:pt idx="5">
                  <c:v>Folgarella-Kennedy</c:v>
                </c:pt>
                <c:pt idx="6">
                  <c:v>Mura Francesi-167</c:v>
                </c:pt>
                <c:pt idx="7">
                  <c:v>Non indicata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Intersezioni!$B$124:$J$124</c15:sqref>
                  </c15:fullRef>
                </c:ext>
              </c:extLst>
              <c:f>Intersezioni!$B$124:$I$124</c:f>
              <c:numCache>
                <c:formatCode>General</c:formatCode>
                <c:ptCount val="8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16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09-4216-9CB0-49ABE01577E3}"/>
            </c:ext>
          </c:extLst>
        </c:ser>
        <c:ser>
          <c:idx val="4"/>
          <c:order val="4"/>
          <c:tx>
            <c:strRef>
              <c:f>Intersezioni!$A$125</c:f>
              <c:strCache>
                <c:ptCount val="1"/>
                <c:pt idx="0">
                  <c:v>Altro(curva-dosso-pend.-rotatoria)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Intersezioni!$B$120:$J$120</c15:sqref>
                  </c15:fullRef>
                </c:ext>
              </c:extLst>
              <c:f>Intersezioni!$B$120:$I$120</c:f>
              <c:strCache>
                <c:ptCount val="8"/>
                <c:pt idx="0">
                  <c:v>A.acetosa</c:v>
                </c:pt>
                <c:pt idx="1">
                  <c:v>Appia-Doganale-ospedaletto</c:v>
                </c:pt>
                <c:pt idx="2">
                  <c:v>C.vecchio</c:v>
                </c:pt>
                <c:pt idx="3">
                  <c:v>Centro</c:v>
                </c:pt>
                <c:pt idx="4">
                  <c:v>Dei Laghi</c:v>
                </c:pt>
                <c:pt idx="5">
                  <c:v>Folgarella-Kennedy</c:v>
                </c:pt>
                <c:pt idx="6">
                  <c:v>Mura Francesi-167</c:v>
                </c:pt>
                <c:pt idx="7">
                  <c:v>Non indicata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Intersezioni!$B$125:$J$125</c15:sqref>
                  </c15:fullRef>
                </c:ext>
              </c:extLst>
              <c:f>Intersezioni!$B$125:$I$125</c:f>
              <c:numCache>
                <c:formatCode>General</c:formatCode>
                <c:ptCount val="8"/>
                <c:pt idx="0">
                  <c:v>1</c:v>
                </c:pt>
                <c:pt idx="1">
                  <c:v>4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09-4216-9CB0-49ABE0157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84489168"/>
        <c:axId val="11844920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Intersezioni!$A$121</c15:sqref>
                        </c15:formulaRef>
                      </c:ext>
                    </c:extLst>
                    <c:strCache>
                      <c:ptCount val="1"/>
                      <c:pt idx="0">
                        <c:v>Totale complessivo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Intersezioni!$B$120:$J$120</c15:sqref>
                        </c15:fullRef>
                        <c15:formulaRef>
                          <c15:sqref>Intersezioni!$B$120:$I$120</c15:sqref>
                        </c15:formulaRef>
                      </c:ext>
                    </c:extLst>
                    <c:strCache>
                      <c:ptCount val="8"/>
                      <c:pt idx="0">
                        <c:v>A.acetosa</c:v>
                      </c:pt>
                      <c:pt idx="1">
                        <c:v>Appia-Doganale-ospedaletto</c:v>
                      </c:pt>
                      <c:pt idx="2">
                        <c:v>C.vecchio</c:v>
                      </c:pt>
                      <c:pt idx="3">
                        <c:v>Centro</c:v>
                      </c:pt>
                      <c:pt idx="4">
                        <c:v>Dei Laghi</c:v>
                      </c:pt>
                      <c:pt idx="5">
                        <c:v>Folgarella-Kennedy</c:v>
                      </c:pt>
                      <c:pt idx="6">
                        <c:v>Mura Francesi-167</c:v>
                      </c:pt>
                      <c:pt idx="7">
                        <c:v>Non indicata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Intersezioni!$B$121:$J$121</c15:sqref>
                        </c15:fullRef>
                        <c15:formulaRef>
                          <c15:sqref>Intersezioni!$B$121:$I$121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6</c:v>
                      </c:pt>
                      <c:pt idx="1">
                        <c:v>14</c:v>
                      </c:pt>
                      <c:pt idx="2">
                        <c:v>13</c:v>
                      </c:pt>
                      <c:pt idx="3">
                        <c:v>31</c:v>
                      </c:pt>
                      <c:pt idx="4">
                        <c:v>15</c:v>
                      </c:pt>
                      <c:pt idx="5">
                        <c:v>23</c:v>
                      </c:pt>
                      <c:pt idx="6">
                        <c:v>19</c:v>
                      </c:pt>
                      <c:pt idx="7">
                        <c:v>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E09-4216-9CB0-49ABE01577E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Intersezioni!$A$126</c15:sqref>
                        </c15:formulaRef>
                      </c:ext>
                    </c:extLst>
                    <c:strCache>
                      <c:ptCount val="1"/>
                      <c:pt idx="0">
                        <c:v>Totale complessivo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Intersezioni!$B$120:$J$120</c15:sqref>
                        </c15:fullRef>
                        <c15:formulaRef>
                          <c15:sqref>Intersezioni!$B$120:$I$120</c15:sqref>
                        </c15:formulaRef>
                      </c:ext>
                    </c:extLst>
                    <c:strCache>
                      <c:ptCount val="8"/>
                      <c:pt idx="0">
                        <c:v>A.acetosa</c:v>
                      </c:pt>
                      <c:pt idx="1">
                        <c:v>Appia-Doganale-ospedaletto</c:v>
                      </c:pt>
                      <c:pt idx="2">
                        <c:v>C.vecchio</c:v>
                      </c:pt>
                      <c:pt idx="3">
                        <c:v>Centro</c:v>
                      </c:pt>
                      <c:pt idx="4">
                        <c:v>Dei Laghi</c:v>
                      </c:pt>
                      <c:pt idx="5">
                        <c:v>Folgarella-Kennedy</c:v>
                      </c:pt>
                      <c:pt idx="6">
                        <c:v>Mura Francesi-167</c:v>
                      </c:pt>
                      <c:pt idx="7">
                        <c:v>Non indicata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Intersezioni!$B$126:$J$126</c15:sqref>
                        </c15:fullRef>
                        <c15:formulaRef>
                          <c15:sqref>Intersezioni!$B$126:$I$126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6</c:v>
                      </c:pt>
                      <c:pt idx="1">
                        <c:v>14</c:v>
                      </c:pt>
                      <c:pt idx="2">
                        <c:v>13</c:v>
                      </c:pt>
                      <c:pt idx="3">
                        <c:v>31</c:v>
                      </c:pt>
                      <c:pt idx="4">
                        <c:v>15</c:v>
                      </c:pt>
                      <c:pt idx="5">
                        <c:v>23</c:v>
                      </c:pt>
                      <c:pt idx="6">
                        <c:v>19</c:v>
                      </c:pt>
                      <c:pt idx="7">
                        <c:v>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E09-4216-9CB0-49ABE01577E3}"/>
                  </c:ext>
                </c:extLst>
              </c15:ser>
            </c15:filteredBarSeries>
          </c:ext>
        </c:extLst>
      </c:barChart>
      <c:catAx>
        <c:axId val="1184489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4492080"/>
        <c:crosses val="autoZero"/>
        <c:auto val="1"/>
        <c:lblAlgn val="ctr"/>
        <c:lblOffset val="100"/>
        <c:noMultiLvlLbl val="0"/>
      </c:catAx>
      <c:valAx>
        <c:axId val="1184492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4489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2018370940704268"/>
          <c:y val="0.11244073250115481"/>
          <c:w val="0.22450833672654585"/>
          <c:h val="0.35935068129969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Incidenti</a:t>
            </a:r>
            <a:r>
              <a:rPr lang="en-US" sz="1000" b="1" baseline="0"/>
              <a:t> 2015: feriti per aggregato di vie %</a:t>
            </a:r>
            <a:endParaRPr lang="en-US" sz="1000" b="1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18708334873633753"/>
          <c:y val="9.663775694448648E-2"/>
          <c:w val="0.74349448983196342"/>
          <c:h val="0.80552492429606937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'Morti e feriti'!$C$3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'Morti e feriti'!$A$4:$A$11</c:f>
              <c:strCache>
                <c:ptCount val="8"/>
                <c:pt idx="0">
                  <c:v>A.acetosa</c:v>
                </c:pt>
                <c:pt idx="1">
                  <c:v>Appia-Doganale-ospedaletto</c:v>
                </c:pt>
                <c:pt idx="2">
                  <c:v>C.vecchio</c:v>
                </c:pt>
                <c:pt idx="3">
                  <c:v>Centro</c:v>
                </c:pt>
                <c:pt idx="4">
                  <c:v>Dei Laghi</c:v>
                </c:pt>
                <c:pt idx="5">
                  <c:v>Folgarella-Kennedy</c:v>
                </c:pt>
                <c:pt idx="6">
                  <c:v>Mura Francesi-167</c:v>
                </c:pt>
                <c:pt idx="7">
                  <c:v>Non id.</c:v>
                </c:pt>
              </c:strCache>
            </c:strRef>
          </c:cat>
          <c:val>
            <c:numRef>
              <c:f>'Morti e feriti'!$C$4:$C$11</c:f>
              <c:numCache>
                <c:formatCode>0.00</c:formatCode>
                <c:ptCount val="8"/>
                <c:pt idx="0">
                  <c:v>4.3795620437956204</c:v>
                </c:pt>
                <c:pt idx="1">
                  <c:v>13.868613138686131</c:v>
                </c:pt>
                <c:pt idx="2">
                  <c:v>10.948905109489052</c:v>
                </c:pt>
                <c:pt idx="3">
                  <c:v>23.357664233576642</c:v>
                </c:pt>
                <c:pt idx="4">
                  <c:v>11.678832116788321</c:v>
                </c:pt>
                <c:pt idx="5">
                  <c:v>18.248175182481752</c:v>
                </c:pt>
                <c:pt idx="6">
                  <c:v>14.5985401459854</c:v>
                </c:pt>
                <c:pt idx="7">
                  <c:v>2.9197080291970803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D-4029-BF41-04ECB47A8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81368448"/>
        <c:axId val="11813688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'Morti e feriti'!$B$3</c15:sqref>
                        </c15:formulaRef>
                      </c:ext>
                    </c:extLst>
                    <c:strCache>
                      <c:ptCount val="1"/>
                      <c:pt idx="0">
                        <c:v>Somma di feriti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'Morti e feriti'!$A$4:$A$11</c15:sqref>
                        </c15:formulaRef>
                      </c:ext>
                    </c:extLst>
                    <c:strCache>
                      <c:ptCount val="8"/>
                      <c:pt idx="0">
                        <c:v>A.acetosa</c:v>
                      </c:pt>
                      <c:pt idx="1">
                        <c:v>Appia-Doganale-ospedaletto</c:v>
                      </c:pt>
                      <c:pt idx="2">
                        <c:v>C.vecchio</c:v>
                      </c:pt>
                      <c:pt idx="3">
                        <c:v>Centro</c:v>
                      </c:pt>
                      <c:pt idx="4">
                        <c:v>Dei Laghi</c:v>
                      </c:pt>
                      <c:pt idx="5">
                        <c:v>Folgarella-Kennedy</c:v>
                      </c:pt>
                      <c:pt idx="6">
                        <c:v>Mura Francesi-167</c:v>
                      </c:pt>
                      <c:pt idx="7">
                        <c:v>Non id.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'Morti e feriti'!$B$4:$B$11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6</c:v>
                      </c:pt>
                      <c:pt idx="1">
                        <c:v>19</c:v>
                      </c:pt>
                      <c:pt idx="2">
                        <c:v>15</c:v>
                      </c:pt>
                      <c:pt idx="3">
                        <c:v>32</c:v>
                      </c:pt>
                      <c:pt idx="4">
                        <c:v>16</c:v>
                      </c:pt>
                      <c:pt idx="5">
                        <c:v>25</c:v>
                      </c:pt>
                      <c:pt idx="6">
                        <c:v>20</c:v>
                      </c:pt>
                      <c:pt idx="7">
                        <c:v>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46D-4029-BF41-04ECB47A8559}"/>
                  </c:ext>
                </c:extLst>
              </c15:ser>
            </c15:filteredBarSeries>
          </c:ext>
        </c:extLst>
      </c:barChart>
      <c:catAx>
        <c:axId val="1181368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1368864"/>
        <c:crosses val="autoZero"/>
        <c:auto val="1"/>
        <c:lblAlgn val="ctr"/>
        <c:lblOffset val="100"/>
        <c:noMultiLvlLbl val="0"/>
      </c:catAx>
      <c:valAx>
        <c:axId val="118136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136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Incidenti</a:t>
            </a:r>
            <a:r>
              <a:rPr lang="it-IT" baseline="0"/>
              <a:t> 2015: natura dell'incidente val.%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4.884720593982024E-2"/>
          <c:y val="0.12244945933239307"/>
          <c:w val="0.9404064087534193"/>
          <c:h val="0.85169252468265166"/>
        </c:manualLayout>
      </c:layout>
      <c:barChart>
        <c:barDir val="bar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'Natura inc.'!$B$3:$K$3</c:f>
              <c:strCache>
                <c:ptCount val="10"/>
                <c:pt idx="0">
                  <c:v>Caduta da veicolo</c:v>
                </c:pt>
                <c:pt idx="1">
                  <c:v>Fuoriuscita sbandamento</c:v>
                </c:pt>
                <c:pt idx="2">
                  <c:v>INVESTIMENTO PEDONI</c:v>
                </c:pt>
                <c:pt idx="3">
                  <c:v>SC. FRONTALE LATERALE</c:v>
                </c:pt>
                <c:pt idx="4">
                  <c:v>SC.Laterale</c:v>
                </c:pt>
                <c:pt idx="5">
                  <c:v>Scontro frontale</c:v>
                </c:pt>
                <c:pt idx="6">
                  <c:v>Tamp.nto</c:v>
                </c:pt>
                <c:pt idx="7">
                  <c:v>URTO con ostacolo</c:v>
                </c:pt>
                <c:pt idx="8">
                  <c:v>URTO con veic in sosta</c:v>
                </c:pt>
                <c:pt idx="9">
                  <c:v>URTO IN FERMATA</c:v>
                </c:pt>
              </c:strCache>
            </c:strRef>
          </c:cat>
          <c:val>
            <c:numRef>
              <c:f>'Natura inc.'!$B$5:$K$5</c:f>
              <c:numCache>
                <c:formatCode>_(* #,##0.00_);_(* \(#,##0.00\);_(* "-"??_);_(@_)</c:formatCode>
                <c:ptCount val="10"/>
                <c:pt idx="0">
                  <c:v>2.4193548387096775</c:v>
                </c:pt>
                <c:pt idx="1">
                  <c:v>4.032258064516129</c:v>
                </c:pt>
                <c:pt idx="2">
                  <c:v>33.87096774193548</c:v>
                </c:pt>
                <c:pt idx="3">
                  <c:v>30.64516129032258</c:v>
                </c:pt>
                <c:pt idx="4">
                  <c:v>10.483870967741936</c:v>
                </c:pt>
                <c:pt idx="5">
                  <c:v>4.838709677419355</c:v>
                </c:pt>
                <c:pt idx="6">
                  <c:v>11.29032258064516</c:v>
                </c:pt>
                <c:pt idx="7">
                  <c:v>0.80645161290322576</c:v>
                </c:pt>
                <c:pt idx="8">
                  <c:v>0.80645161290322576</c:v>
                </c:pt>
                <c:pt idx="9">
                  <c:v>0.80645161290322576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5F-45FD-93B7-0CE5BD158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11208592"/>
        <c:axId val="11112069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it-IT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'Natura inc.'!$B$3:$K$3</c15:sqref>
                        </c15:formulaRef>
                      </c:ext>
                    </c:extLst>
                    <c:strCache>
                      <c:ptCount val="10"/>
                      <c:pt idx="0">
                        <c:v>Caduta da veicolo</c:v>
                      </c:pt>
                      <c:pt idx="1">
                        <c:v>Fuoriuscita sbandamento</c:v>
                      </c:pt>
                      <c:pt idx="2">
                        <c:v>INVESTIMENTO PEDONI</c:v>
                      </c:pt>
                      <c:pt idx="3">
                        <c:v>SC. FRONTALE LATERALE</c:v>
                      </c:pt>
                      <c:pt idx="4">
                        <c:v>SC.Laterale</c:v>
                      </c:pt>
                      <c:pt idx="5">
                        <c:v>Scontro frontale</c:v>
                      </c:pt>
                      <c:pt idx="6">
                        <c:v>Tamp.nto</c:v>
                      </c:pt>
                      <c:pt idx="7">
                        <c:v>URTO con ostacolo</c:v>
                      </c:pt>
                      <c:pt idx="8">
                        <c:v>URTO con veic in sosta</c:v>
                      </c:pt>
                      <c:pt idx="9">
                        <c:v>URTO IN FERMATA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'Natura inc.'!$B$4:$K$4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3</c:v>
                      </c:pt>
                      <c:pt idx="1">
                        <c:v>5</c:v>
                      </c:pt>
                      <c:pt idx="2">
                        <c:v>42</c:v>
                      </c:pt>
                      <c:pt idx="3">
                        <c:v>38</c:v>
                      </c:pt>
                      <c:pt idx="4">
                        <c:v>13</c:v>
                      </c:pt>
                      <c:pt idx="5">
                        <c:v>6</c:v>
                      </c:pt>
                      <c:pt idx="6">
                        <c:v>14</c:v>
                      </c:pt>
                      <c:pt idx="7">
                        <c:v>1</c:v>
                      </c:pt>
                      <c:pt idx="8">
                        <c:v>1</c:v>
                      </c:pt>
                      <c:pt idx="9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65F-45FD-93B7-0CE5BD158BA7}"/>
                  </c:ext>
                </c:extLst>
              </c15:ser>
            </c15:filteredBarSeries>
          </c:ext>
        </c:extLst>
      </c:barChart>
      <c:valAx>
        <c:axId val="1111206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11208592"/>
        <c:crosses val="autoZero"/>
        <c:crossBetween val="between"/>
      </c:valAx>
      <c:catAx>
        <c:axId val="1111208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112069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200" b="1">
                <a:solidFill>
                  <a:srgbClr val="FF0000"/>
                </a:solidFill>
              </a:rPr>
              <a:t>Fasce</a:t>
            </a:r>
            <a:r>
              <a:rPr lang="it-IT" sz="1200" b="1" baseline="0">
                <a:solidFill>
                  <a:srgbClr val="FF0000"/>
                </a:solidFill>
              </a:rPr>
              <a:t> di età conducenti: veicolo A-Veicolo B-Totale   </a:t>
            </a:r>
            <a:endParaRPr lang="it-IT" sz="1200" b="1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'dati su conducenti'!$B$8</c:f>
              <c:strCache>
                <c:ptCount val="1"/>
                <c:pt idx="0">
                  <c:v>ETA' CA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'dati su conducenti'!$A$9:$A$15</c:f>
              <c:strCache>
                <c:ptCount val="7"/>
                <c:pt idx="0">
                  <c:v>15-17</c:v>
                </c:pt>
                <c:pt idx="1">
                  <c:v>18-29</c:v>
                </c:pt>
                <c:pt idx="2">
                  <c:v>30-44</c:v>
                </c:pt>
                <c:pt idx="3">
                  <c:v>45-54</c:v>
                </c:pt>
                <c:pt idx="4">
                  <c:v>55-64</c:v>
                </c:pt>
                <c:pt idx="5">
                  <c:v>65+  </c:v>
                </c:pt>
                <c:pt idx="6">
                  <c:v>n.i. </c:v>
                </c:pt>
              </c:strCache>
            </c:strRef>
          </c:cat>
          <c:val>
            <c:numRef>
              <c:f>'dati su conducenti'!$B$9:$B$15</c:f>
              <c:numCache>
                <c:formatCode>General</c:formatCode>
                <c:ptCount val="7"/>
                <c:pt idx="0">
                  <c:v>1</c:v>
                </c:pt>
                <c:pt idx="1">
                  <c:v>19</c:v>
                </c:pt>
                <c:pt idx="2">
                  <c:v>30</c:v>
                </c:pt>
                <c:pt idx="3">
                  <c:v>17</c:v>
                </c:pt>
                <c:pt idx="4">
                  <c:v>20</c:v>
                </c:pt>
                <c:pt idx="5">
                  <c:v>17</c:v>
                </c:pt>
                <c:pt idx="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18-4979-B985-E9BC6129BFA0}"/>
            </c:ext>
          </c:extLst>
        </c:ser>
        <c:ser>
          <c:idx val="1"/>
          <c:order val="1"/>
          <c:tx>
            <c:strRef>
              <c:f>'dati su conducenti'!$C$8</c:f>
              <c:strCache>
                <c:ptCount val="1"/>
                <c:pt idx="0">
                  <c:v>ETA' CB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'dati su conducenti'!$A$9:$A$15</c:f>
              <c:strCache>
                <c:ptCount val="7"/>
                <c:pt idx="0">
                  <c:v>15-17</c:v>
                </c:pt>
                <c:pt idx="1">
                  <c:v>18-29</c:v>
                </c:pt>
                <c:pt idx="2">
                  <c:v>30-44</c:v>
                </c:pt>
                <c:pt idx="3">
                  <c:v>45-54</c:v>
                </c:pt>
                <c:pt idx="4">
                  <c:v>55-64</c:v>
                </c:pt>
                <c:pt idx="5">
                  <c:v>65+  </c:v>
                </c:pt>
                <c:pt idx="6">
                  <c:v>n.i. </c:v>
                </c:pt>
              </c:strCache>
            </c:strRef>
          </c:cat>
          <c:val>
            <c:numRef>
              <c:f>'dati su conducenti'!$C$9:$C$15</c:f>
              <c:numCache>
                <c:formatCode>General</c:formatCode>
                <c:ptCount val="7"/>
                <c:pt idx="0">
                  <c:v>1</c:v>
                </c:pt>
                <c:pt idx="1">
                  <c:v>13</c:v>
                </c:pt>
                <c:pt idx="2">
                  <c:v>26</c:v>
                </c:pt>
                <c:pt idx="3">
                  <c:v>17</c:v>
                </c:pt>
                <c:pt idx="4">
                  <c:v>6</c:v>
                </c:pt>
                <c:pt idx="5">
                  <c:v>7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18-4979-B985-E9BC6129B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1289536"/>
        <c:axId val="1302421088"/>
      </c:barChart>
      <c:lineChart>
        <c:grouping val="standard"/>
        <c:varyColors val="0"/>
        <c:ser>
          <c:idx val="2"/>
          <c:order val="2"/>
          <c:tx>
            <c:strRef>
              <c:f>'dati su conducenti'!$D$8</c:f>
              <c:strCache>
                <c:ptCount val="1"/>
                <c:pt idx="0">
                  <c:v>Tot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'dati su conducenti'!$A$9:$A$15</c:f>
              <c:strCache>
                <c:ptCount val="7"/>
                <c:pt idx="0">
                  <c:v>15-17</c:v>
                </c:pt>
                <c:pt idx="1">
                  <c:v>18-29</c:v>
                </c:pt>
                <c:pt idx="2">
                  <c:v>30-44</c:v>
                </c:pt>
                <c:pt idx="3">
                  <c:v>45-54</c:v>
                </c:pt>
                <c:pt idx="4">
                  <c:v>55-64</c:v>
                </c:pt>
                <c:pt idx="5">
                  <c:v>65+  </c:v>
                </c:pt>
                <c:pt idx="6">
                  <c:v>n.i. </c:v>
                </c:pt>
              </c:strCache>
            </c:strRef>
          </c:cat>
          <c:val>
            <c:numRef>
              <c:f>'dati su conducenti'!$D$9:$D$15</c:f>
              <c:numCache>
                <c:formatCode>General</c:formatCode>
                <c:ptCount val="7"/>
                <c:pt idx="0">
                  <c:v>2</c:v>
                </c:pt>
                <c:pt idx="1">
                  <c:v>32</c:v>
                </c:pt>
                <c:pt idx="2">
                  <c:v>56</c:v>
                </c:pt>
                <c:pt idx="3">
                  <c:v>34</c:v>
                </c:pt>
                <c:pt idx="4">
                  <c:v>26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8-4979-B985-E9BC6129B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289536"/>
        <c:axId val="1302421088"/>
      </c:lineChart>
      <c:catAx>
        <c:axId val="11912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02421088"/>
        <c:crosses val="autoZero"/>
        <c:auto val="1"/>
        <c:lblAlgn val="ctr"/>
        <c:lblOffset val="100"/>
        <c:noMultiLvlLbl val="0"/>
      </c:catAx>
      <c:valAx>
        <c:axId val="130242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9128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b="1">
                <a:solidFill>
                  <a:srgbClr val="FF0000"/>
                </a:solidFill>
              </a:rPr>
              <a:t>Conducenti</a:t>
            </a:r>
            <a:r>
              <a:rPr lang="it-IT" b="1" baseline="0">
                <a:solidFill>
                  <a:srgbClr val="FF0000"/>
                </a:solidFill>
              </a:rPr>
              <a:t> per sesso</a:t>
            </a:r>
            <a:endParaRPr lang="it-IT" b="1">
              <a:solidFill>
                <a:srgbClr val="FF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'dati su conducenti'!$B$17</c:f>
              <c:strCache>
                <c:ptCount val="1"/>
                <c:pt idx="0">
                  <c:v>Veic.A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'dati su conducenti'!$A$18:$A$20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 </c:v>
                </c:pt>
              </c:strCache>
            </c:strRef>
          </c:cat>
          <c:val>
            <c:numRef>
              <c:f>'dati su conducenti'!$B$18:$B$20</c:f>
              <c:numCache>
                <c:formatCode>General</c:formatCode>
                <c:ptCount val="3"/>
                <c:pt idx="0">
                  <c:v>86</c:v>
                </c:pt>
                <c:pt idx="1">
                  <c:v>38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5-434D-8DDB-58AB38113672}"/>
            </c:ext>
          </c:extLst>
        </c:ser>
        <c:ser>
          <c:idx val="1"/>
          <c:order val="1"/>
          <c:tx>
            <c:strRef>
              <c:f>'dati su conducenti'!$C$17</c:f>
              <c:strCache>
                <c:ptCount val="1"/>
                <c:pt idx="0">
                  <c:v>Veic. 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'dati su conducenti'!$A$18:$A$20</c:f>
              <c:strCache>
                <c:ptCount val="3"/>
                <c:pt idx="0">
                  <c:v>maschi</c:v>
                </c:pt>
                <c:pt idx="1">
                  <c:v>femmine</c:v>
                </c:pt>
                <c:pt idx="2">
                  <c:v>Totale </c:v>
                </c:pt>
              </c:strCache>
            </c:strRef>
          </c:cat>
          <c:val>
            <c:numRef>
              <c:f>'dati su conducenti'!$C$18:$C$20</c:f>
              <c:numCache>
                <c:formatCode>General</c:formatCode>
                <c:ptCount val="3"/>
                <c:pt idx="0">
                  <c:v>57</c:v>
                </c:pt>
                <c:pt idx="1">
                  <c:v>15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25-434D-8DDB-58AB38113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6521600"/>
        <c:axId val="1186522016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6521600"/>
        <c:axId val="1186522016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'dati su conducenti'!$D$17</c15:sqref>
                        </c15:formulaRef>
                      </c:ext>
                    </c:extLst>
                    <c:strCache>
                      <c:ptCount val="1"/>
                      <c:pt idx="0">
                        <c:v>Totale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'dati su conducenti'!$A$18:$A$20</c15:sqref>
                        </c15:formulaRef>
                      </c:ext>
                    </c:extLst>
                    <c:strCache>
                      <c:ptCount val="3"/>
                      <c:pt idx="0">
                        <c:v>maschi</c:v>
                      </c:pt>
                      <c:pt idx="1">
                        <c:v>femmine</c:v>
                      </c:pt>
                      <c:pt idx="2">
                        <c:v>Totale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'dati su conducenti'!$D$18:$D$20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143</c:v>
                      </c:pt>
                      <c:pt idx="1">
                        <c:v>53</c:v>
                      </c:pt>
                      <c:pt idx="2">
                        <c:v>196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D25-434D-8DDB-58AB38113672}"/>
                  </c:ext>
                </c:extLst>
              </c15:ser>
            </c15:filteredLineSeries>
          </c:ext>
        </c:extLst>
      </c:lineChart>
      <c:catAx>
        <c:axId val="118652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6522016"/>
        <c:crosses val="autoZero"/>
        <c:auto val="1"/>
        <c:lblAlgn val="ctr"/>
        <c:lblOffset val="100"/>
        <c:noMultiLvlLbl val="0"/>
      </c:catAx>
      <c:valAx>
        <c:axId val="118652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6521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b="1">
                <a:solidFill>
                  <a:srgbClr val="FF0000"/>
                </a:solidFill>
              </a:rPr>
              <a:t>Tipo</a:t>
            </a:r>
            <a:r>
              <a:rPr lang="it-IT" b="1" baseline="0">
                <a:solidFill>
                  <a:srgbClr val="FF0000"/>
                </a:solidFill>
              </a:rPr>
              <a:t> veicolo guidato</a:t>
            </a:r>
            <a:endParaRPr lang="it-IT" b="1">
              <a:solidFill>
                <a:srgbClr val="FF000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'dati su conducenti'!$B$21</c:f>
              <c:strCache>
                <c:ptCount val="1"/>
                <c:pt idx="0">
                  <c:v>Veic.A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'dati su conducenti'!$A$22:$A$30</c:f>
              <c:strCache>
                <c:ptCount val="9"/>
                <c:pt idx="0">
                  <c:v>Autobus extraurb</c:v>
                </c:pt>
                <c:pt idx="1">
                  <c:v>AUTOBUS URBANO</c:v>
                </c:pt>
                <c:pt idx="2">
                  <c:v>Autocarro</c:v>
                </c:pt>
                <c:pt idx="3">
                  <c:v>AUTOVETT: privata</c:v>
                </c:pt>
                <c:pt idx="4">
                  <c:v>Ciclomotore</c:v>
                </c:pt>
                <c:pt idx="5">
                  <c:v>Motocicl. A solo</c:v>
                </c:pt>
                <c:pt idx="6">
                  <c:v>Velocipede</c:v>
                </c:pt>
                <c:pt idx="7">
                  <c:v>Autotreno con rim</c:v>
                </c:pt>
                <c:pt idx="8">
                  <c:v>Moto con passeg.</c:v>
                </c:pt>
              </c:strCache>
            </c:strRef>
          </c:cat>
          <c:val>
            <c:numRef>
              <c:f>'dati su conducenti'!$B$22:$B$30</c:f>
              <c:numCache>
                <c:formatCode>General</c:formatCode>
                <c:ptCount val="9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107</c:v>
                </c:pt>
                <c:pt idx="4">
                  <c:v>1</c:v>
                </c:pt>
                <c:pt idx="5">
                  <c:v>11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1E0-8115-129A0DD38CFA}"/>
            </c:ext>
          </c:extLst>
        </c:ser>
        <c:ser>
          <c:idx val="1"/>
          <c:order val="1"/>
          <c:tx>
            <c:strRef>
              <c:f>'dati su conducenti'!$C$21</c:f>
              <c:strCache>
                <c:ptCount val="1"/>
                <c:pt idx="0">
                  <c:v>Veic.B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'dati su conducenti'!$A$22:$A$30</c:f>
              <c:strCache>
                <c:ptCount val="9"/>
                <c:pt idx="0">
                  <c:v>Autobus extraurb</c:v>
                </c:pt>
                <c:pt idx="1">
                  <c:v>AUTOBUS URBANO</c:v>
                </c:pt>
                <c:pt idx="2">
                  <c:v>Autocarro</c:v>
                </c:pt>
                <c:pt idx="3">
                  <c:v>AUTOVETT: privata</c:v>
                </c:pt>
                <c:pt idx="4">
                  <c:v>Ciclomotore</c:v>
                </c:pt>
                <c:pt idx="5">
                  <c:v>Motocicl. A solo</c:v>
                </c:pt>
                <c:pt idx="6">
                  <c:v>Velocipede</c:v>
                </c:pt>
                <c:pt idx="7">
                  <c:v>Autotreno con rim</c:v>
                </c:pt>
                <c:pt idx="8">
                  <c:v>Moto con passeg.</c:v>
                </c:pt>
              </c:strCache>
            </c:strRef>
          </c:cat>
          <c:val>
            <c:numRef>
              <c:f>'dati su conducenti'!$C$22:$C$30</c:f>
              <c:numCache>
                <c:formatCode>General</c:formatCode>
                <c:ptCount val="9"/>
                <c:pt idx="0">
                  <c:v>1</c:v>
                </c:pt>
                <c:pt idx="2">
                  <c:v>3</c:v>
                </c:pt>
                <c:pt idx="3">
                  <c:v>43</c:v>
                </c:pt>
                <c:pt idx="4">
                  <c:v>4</c:v>
                </c:pt>
                <c:pt idx="5">
                  <c:v>14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5-41E0-8115-129A0DD3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7405872"/>
        <c:axId val="1187406704"/>
      </c:barChart>
      <c:lineChart>
        <c:grouping val="standard"/>
        <c:varyColors val="0"/>
        <c:ser>
          <c:idx val="2"/>
          <c:order val="2"/>
          <c:tx>
            <c:strRef>
              <c:f>'dati su conducenti'!$D$21</c:f>
              <c:strCache>
                <c:ptCount val="1"/>
                <c:pt idx="0">
                  <c:v>Tot veic.li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'dati su conducenti'!$A$22:$A$30</c:f>
              <c:strCache>
                <c:ptCount val="9"/>
                <c:pt idx="0">
                  <c:v>Autobus extraurb</c:v>
                </c:pt>
                <c:pt idx="1">
                  <c:v>AUTOBUS URBANO</c:v>
                </c:pt>
                <c:pt idx="2">
                  <c:v>Autocarro</c:v>
                </c:pt>
                <c:pt idx="3">
                  <c:v>AUTOVETT: privata</c:v>
                </c:pt>
                <c:pt idx="4">
                  <c:v>Ciclomotore</c:v>
                </c:pt>
                <c:pt idx="5">
                  <c:v>Motocicl. A solo</c:v>
                </c:pt>
                <c:pt idx="6">
                  <c:v>Velocipede</c:v>
                </c:pt>
                <c:pt idx="7">
                  <c:v>Autotreno con rim</c:v>
                </c:pt>
                <c:pt idx="8">
                  <c:v>Moto con passeg.</c:v>
                </c:pt>
              </c:strCache>
            </c:strRef>
          </c:cat>
          <c:val>
            <c:numRef>
              <c:f>'dati su conducenti'!$D$22:$D$30</c:f>
              <c:numCache>
                <c:formatCode>General</c:formatCode>
                <c:ptCount val="9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150</c:v>
                </c:pt>
                <c:pt idx="4">
                  <c:v>5</c:v>
                </c:pt>
                <c:pt idx="5">
                  <c:v>25</c:v>
                </c:pt>
                <c:pt idx="6">
                  <c:v>4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5-41E0-8115-129A0DD3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405872"/>
        <c:axId val="1187406704"/>
      </c:lineChart>
      <c:catAx>
        <c:axId val="118740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7406704"/>
        <c:crosses val="autoZero"/>
        <c:auto val="1"/>
        <c:lblAlgn val="ctr"/>
        <c:lblOffset val="100"/>
        <c:noMultiLvlLbl val="0"/>
      </c:catAx>
      <c:valAx>
        <c:axId val="118740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740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b="1">
                <a:solidFill>
                  <a:srgbClr val="FF0000"/>
                </a:solidFill>
              </a:rPr>
              <a:t>Esito</a:t>
            </a:r>
            <a:r>
              <a:rPr lang="it-IT" b="1" baseline="0">
                <a:solidFill>
                  <a:srgbClr val="FF0000"/>
                </a:solidFill>
              </a:rPr>
              <a:t> dell'incidente per i conducenti</a:t>
            </a:r>
            <a:endParaRPr lang="it-IT" b="1">
              <a:solidFill>
                <a:srgbClr val="FF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'dati su conducenti'!$B$33</c:f>
              <c:strCache>
                <c:ptCount val="1"/>
                <c:pt idx="0">
                  <c:v>Veic.A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'dati su conducenti'!$A$34:$A$36</c:f>
              <c:strCache>
                <c:ptCount val="3"/>
                <c:pt idx="0">
                  <c:v>FERITO</c:v>
                </c:pt>
                <c:pt idx="1">
                  <c:v>INCOLUME</c:v>
                </c:pt>
                <c:pt idx="2">
                  <c:v>Totale complessivo</c:v>
                </c:pt>
              </c:strCache>
            </c:strRef>
          </c:cat>
          <c:val>
            <c:numRef>
              <c:f>'dati su conducenti'!$B$34:$B$36</c:f>
              <c:numCache>
                <c:formatCode>General</c:formatCode>
                <c:ptCount val="3"/>
                <c:pt idx="0">
                  <c:v>39</c:v>
                </c:pt>
                <c:pt idx="1">
                  <c:v>85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9-427A-B6ED-FB49BD201F2E}"/>
            </c:ext>
          </c:extLst>
        </c:ser>
        <c:ser>
          <c:idx val="1"/>
          <c:order val="1"/>
          <c:tx>
            <c:strRef>
              <c:f>'dati su conducenti'!$C$33</c:f>
              <c:strCache>
                <c:ptCount val="1"/>
                <c:pt idx="0">
                  <c:v>Veic.B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'dati su conducenti'!$A$34:$A$36</c:f>
              <c:strCache>
                <c:ptCount val="3"/>
                <c:pt idx="0">
                  <c:v>FERITO</c:v>
                </c:pt>
                <c:pt idx="1">
                  <c:v>INCOLUME</c:v>
                </c:pt>
                <c:pt idx="2">
                  <c:v>Totale complessivo</c:v>
                </c:pt>
              </c:strCache>
            </c:strRef>
          </c:cat>
          <c:val>
            <c:numRef>
              <c:f>'dati su conducenti'!$C$34:$C$36</c:f>
              <c:numCache>
                <c:formatCode>General</c:formatCode>
                <c:ptCount val="3"/>
                <c:pt idx="0">
                  <c:v>42</c:v>
                </c:pt>
                <c:pt idx="1">
                  <c:v>30</c:v>
                </c:pt>
                <c:pt idx="2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9-427A-B6ED-FB49BD201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87412528"/>
        <c:axId val="1187410864"/>
      </c:barChart>
      <c:catAx>
        <c:axId val="1187412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7410864"/>
        <c:crosses val="autoZero"/>
        <c:auto val="1"/>
        <c:lblAlgn val="ctr"/>
        <c:lblOffset val="100"/>
        <c:noMultiLvlLbl val="0"/>
      </c:catAx>
      <c:valAx>
        <c:axId val="1187410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87412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_xlchart.v1.0</cx:f>
      </cx:strDim>
      <cx:numDim type="size">
        <cx:f dir="row">_xlchart.v1.1</cx:f>
      </cx:numDim>
    </cx:data>
    <cx:data id="1">
      <cx:strDim type="cat">
        <cx:f dir="row">_xlchart.v1.0</cx:f>
      </cx:strDim>
      <cx:numDim type="size">
        <cx:f dir="row">_xlchart.v1.2</cx:f>
      </cx:numDim>
    </cx:data>
  </cx:chartData>
  <cx:chart>
    <cx:plotArea>
      <cx:plotAreaRegion>
        <cx:plotSurface>
          <cx:spPr>
            <a:noFill/>
            <a:ln>
              <a:noFill/>
            </a:ln>
          </cx:spPr>
        </cx:plotSurface>
        <cx:series layoutId="sunburst" uniqueId="{9A0F2FA5-8ACD-4FEA-8267-E284D03E7751}" formatIdx="0">
          <cx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cx:spPr>
          <cx:dataLabels>
            <cx:txPr>
              <a:bodyPr spcFirstLastPara="1" vertOverflow="ellipsis" wrap="square" lIns="0" tIns="0" rIns="0" bIns="0" anchor="ctr" anchorCtr="1"/>
              <a:lstStyle/>
              <a:p>
                <a:pPr>
                  <a:defRPr b="1" i="0" baseline="0"/>
                </a:pPr>
                <a:endParaRPr lang="it-IT" b="1" i="0" baseline="0"/>
              </a:p>
            </cx:txPr>
            <cx:visibility seriesName="0" categoryName="1" value="0"/>
          </cx:dataLabels>
          <cx:dataId val="0"/>
        </cx:series>
        <cx:series layoutId="sunburst" hidden="1" uniqueId="{CEE5FCEE-B820-4B13-9D5A-97EF58336596}" formatIdx="1">
          <cx:dataLabels>
            <cx:visibility seriesName="0" categoryName="1" value="0"/>
          </cx:dataLabels>
          <cx:dataId val="1"/>
        </cx:series>
      </cx:plotAreaRegion>
    </cx:plotArea>
  </cx:chart>
  <cx:spPr>
    <a:ln>
      <a:noFill/>
    </a:ln>
  </cx:spPr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>
            <a:lumMod val="50000"/>
          </a:schemeClr>
        </a:solidFill>
      </a:ln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dk1"/>
    </cs:fontRef>
  </cs:dropLine>
  <cs:errorBar>
    <cs:lnRef idx="0"/>
    <cs:fillRef idx="0"/>
    <cs:effectRef idx="0"/>
    <cs:fontRef idx="minor">
      <a:schemeClr val="dk1"/>
    </cs:fontRef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  <a:lumOff val="10000"/>
              </a:schemeClr>
            </a:gs>
            <a:gs pos="0">
              <a:schemeClr val="lt1">
                <a:lumMod val="75000"/>
                <a:alpha val="36000"/>
                <a:lumOff val="10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</cs:hiLoLine>
  <cs:leaderLine>
    <cs:lnRef idx="0"/>
    <cs:fillRef idx="0"/>
    <cs:effectRef idx="0"/>
    <cs:fontRef idx="minor">
      <a:schemeClr val="dk1"/>
    </cs:fontRef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dk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  <cs:bodyPr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defRPr sz="9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3131820</xdr:colOff>
      <xdr:row>1</xdr:row>
      <xdr:rowOff>147685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31820" cy="13592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1447800</xdr:colOff>
      <xdr:row>134</xdr:row>
      <xdr:rowOff>7620</xdr:rowOff>
    </xdr:from>
    <xdr:to>
      <xdr:col>10</xdr:col>
      <xdr:colOff>68580</xdr:colOff>
      <xdr:row>160</xdr:row>
      <xdr:rowOff>137160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426720</xdr:colOff>
      <xdr:row>128</xdr:row>
      <xdr:rowOff>60960</xdr:rowOff>
    </xdr:from>
    <xdr:to>
      <xdr:col>9</xdr:col>
      <xdr:colOff>701040</xdr:colOff>
      <xdr:row>151</xdr:row>
      <xdr:rowOff>144780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388620</xdr:colOff>
      <xdr:row>153</xdr:row>
      <xdr:rowOff>140970</xdr:rowOff>
    </xdr:from>
    <xdr:to>
      <xdr:col>11</xdr:col>
      <xdr:colOff>76200</xdr:colOff>
      <xdr:row>184</xdr:row>
      <xdr:rowOff>121920</xdr:rowOff>
    </xdr:to>
    <xdr:graphicFrame macro="">
      <xdr:nvGraphicFramePr>
        <xdr:cNvPr id="7" name="Gra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502920</xdr:rowOff>
    </xdr:from>
    <xdr:to>
      <xdr:col>1</xdr:col>
      <xdr:colOff>937260</xdr:colOff>
      <xdr:row>0</xdr:row>
      <xdr:rowOff>3322320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Grafic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Il grafico non è disponibile in questa versione di Excel.
Se si modifica questa forma o si salva la cartella di lavoro in un formato di file diverso, il grafico verrà danneggiato in modo permanente.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35</xdr:row>
      <xdr:rowOff>26670</xdr:rowOff>
    </xdr:from>
    <xdr:to>
      <xdr:col>13</xdr:col>
      <xdr:colOff>38100</xdr:colOff>
      <xdr:row>62</xdr:row>
      <xdr:rowOff>45720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119</xdr:row>
      <xdr:rowOff>0</xdr:rowOff>
    </xdr:from>
    <xdr:to>
      <xdr:col>11</xdr:col>
      <xdr:colOff>632460</xdr:colOff>
      <xdr:row>147</xdr:row>
      <xdr:rowOff>106680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</xdr:colOff>
      <xdr:row>6</xdr:row>
      <xdr:rowOff>751840</xdr:rowOff>
    </xdr:from>
    <xdr:to>
      <xdr:col>17</xdr:col>
      <xdr:colOff>91440</xdr:colOff>
      <xdr:row>21</xdr:row>
      <xdr:rowOff>127000</xdr:rowOff>
    </xdr:to>
    <xdr:graphicFrame macro="">
      <xdr:nvGraphicFramePr>
        <xdr:cNvPr id="2" name="Gra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599440</xdr:colOff>
      <xdr:row>22</xdr:row>
      <xdr:rowOff>113030</xdr:rowOff>
    </xdr:from>
    <xdr:to>
      <xdr:col>17</xdr:col>
      <xdr:colOff>20320</xdr:colOff>
      <xdr:row>38</xdr:row>
      <xdr:rowOff>132080</xdr:rowOff>
    </xdr:to>
    <xdr:graphicFrame macro="">
      <xdr:nvGraphicFramePr>
        <xdr:cNvPr id="3" name="Gra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12700</xdr:colOff>
      <xdr:row>39</xdr:row>
      <xdr:rowOff>68580</xdr:rowOff>
    </xdr:from>
    <xdr:to>
      <xdr:col>17</xdr:col>
      <xdr:colOff>58420</xdr:colOff>
      <xdr:row>56</xdr:row>
      <xdr:rowOff>101600</xdr:rowOff>
    </xdr:to>
    <xdr:graphicFrame macro="">
      <xdr:nvGraphicFramePr>
        <xdr:cNvPr id="4" name="Gra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607060</xdr:colOff>
      <xdr:row>57</xdr:row>
      <xdr:rowOff>80010</xdr:rowOff>
    </xdr:from>
    <xdr:to>
      <xdr:col>17</xdr:col>
      <xdr:colOff>104140</xdr:colOff>
      <xdr:row>73</xdr:row>
      <xdr:rowOff>162560</xdr:rowOff>
    </xdr:to>
    <xdr:graphicFrame macro="">
      <xdr:nvGraphicFramePr>
        <xdr:cNvPr id="5" name="Gra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5080</xdr:colOff>
      <xdr:row>74</xdr:row>
      <xdr:rowOff>166370</xdr:rowOff>
    </xdr:from>
    <xdr:to>
      <xdr:col>18</xdr:col>
      <xdr:colOff>218440</xdr:colOff>
      <xdr:row>94</xdr:row>
      <xdr:rowOff>147320</xdr:rowOff>
    </xdr:to>
    <xdr:graphicFrame macro="">
      <xdr:nvGraphicFramePr>
        <xdr:cNvPr id="6" name="Gra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563880</xdr:colOff>
      <xdr:row>191</xdr:row>
      <xdr:rowOff>95250</xdr:rowOff>
    </xdr:from>
    <xdr:to>
      <xdr:col>7</xdr:col>
      <xdr:colOff>30480</xdr:colOff>
      <xdr:row>210</xdr:row>
      <xdr:rowOff>121920</xdr:rowOff>
    </xdr:to>
    <xdr:graphicFrame macro="">
      <xdr:nvGraphicFramePr>
        <xdr:cNvPr id="2" name="Gra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601980</xdr:colOff>
      <xdr:row>151</xdr:row>
      <xdr:rowOff>72390</xdr:rowOff>
    </xdr:from>
    <xdr:to>
      <xdr:col>7</xdr:col>
      <xdr:colOff>30480</xdr:colOff>
      <xdr:row>170</xdr:row>
      <xdr:rowOff>7620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21946</xdr:colOff>
      <xdr:row>30</xdr:row>
      <xdr:rowOff>0</xdr:rowOff>
    </xdr:to>
    <xdr:pic>
      <xdr:nvPicPr>
        <xdr:cNvPr id="4" name="Immagin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640"/>
          <a:ext cx="10994746" cy="4937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31</xdr:row>
      <xdr:rowOff>15240</xdr:rowOff>
    </xdr:from>
    <xdr:to>
      <xdr:col>9</xdr:col>
      <xdr:colOff>22860</xdr:colOff>
      <xdr:row>43</xdr:row>
      <xdr:rowOff>114300</xdr:rowOff>
    </xdr:to>
    <xdr:pic>
      <xdr:nvPicPr>
        <xdr:cNvPr id="5" name="Immagine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5684520"/>
          <a:ext cx="5387340" cy="2293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47</xdr:row>
      <xdr:rowOff>0</xdr:rowOff>
    </xdr:from>
    <xdr:to>
      <xdr:col>7</xdr:col>
      <xdr:colOff>99060</xdr:colOff>
      <xdr:row>88</xdr:row>
      <xdr:rowOff>53340</xdr:rowOff>
    </xdr:to>
    <xdr:pic>
      <xdr:nvPicPr>
        <xdr:cNvPr id="7" name="Immagin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8595360"/>
          <a:ext cx="4320540" cy="755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243840</xdr:colOff>
      <xdr:row>47</xdr:row>
      <xdr:rowOff>7620</xdr:rowOff>
    </xdr:from>
    <xdr:to>
      <xdr:col>14</xdr:col>
      <xdr:colOff>190500</xdr:colOff>
      <xdr:row>77</xdr:row>
      <xdr:rowOff>167640</xdr:rowOff>
    </xdr:to>
    <xdr:pic>
      <xdr:nvPicPr>
        <xdr:cNvPr id="8" name="Immagine 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0640" y="8602980"/>
          <a:ext cx="3604260" cy="5646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cidenti%20per%20comune%20e%20localizzazione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identi per comune e localizz"/>
      <sheetName val="Foglio2"/>
      <sheetName val="primi10su st.urb"/>
      <sheetName val="primi 10 inc. etraurb."/>
    </sheetNames>
    <sheetDataSet>
      <sheetData sheetId="0"/>
      <sheetData sheetId="1"/>
      <sheetData sheetId="2">
        <row r="1">
          <cell r="C1" t="str">
            <v>Incident st urbi</v>
          </cell>
          <cell r="D1" t="str">
            <v>Morti st. URB</v>
          </cell>
          <cell r="E1" t="str">
            <v>Feriti st. urb</v>
          </cell>
          <cell r="F1" t="str">
            <v>Incidenti extraurb</v>
          </cell>
          <cell r="G1" t="str">
            <v>Morti extraurb</v>
          </cell>
          <cell r="H1" t="str">
            <v>Feriti extraurb</v>
          </cell>
        </row>
        <row r="2">
          <cell r="B2" t="str">
            <v>Fiumicino</v>
          </cell>
          <cell r="C2">
            <v>269</v>
          </cell>
          <cell r="D2">
            <v>4</v>
          </cell>
          <cell r="E2">
            <v>403</v>
          </cell>
          <cell r="F2">
            <v>86</v>
          </cell>
          <cell r="G2">
            <v>1</v>
          </cell>
          <cell r="H2">
            <v>147</v>
          </cell>
        </row>
        <row r="3">
          <cell r="B3" t="str">
            <v>Anzio</v>
          </cell>
          <cell r="C3">
            <v>163</v>
          </cell>
          <cell r="D3">
            <v>1</v>
          </cell>
          <cell r="E3">
            <v>253</v>
          </cell>
          <cell r="F3">
            <v>30</v>
          </cell>
          <cell r="G3">
            <v>1</v>
          </cell>
          <cell r="H3">
            <v>50</v>
          </cell>
        </row>
        <row r="4">
          <cell r="B4" t="str">
            <v>Civitavecchia</v>
          </cell>
          <cell r="C4">
            <v>161</v>
          </cell>
          <cell r="D4">
            <v>1</v>
          </cell>
          <cell r="E4">
            <v>219</v>
          </cell>
          <cell r="F4">
            <v>19</v>
          </cell>
          <cell r="G4">
            <v>2</v>
          </cell>
          <cell r="H4">
            <v>28</v>
          </cell>
        </row>
        <row r="5">
          <cell r="B5" t="str">
            <v>Pomezia</v>
          </cell>
          <cell r="C5">
            <v>112</v>
          </cell>
          <cell r="D5">
            <v>2</v>
          </cell>
          <cell r="E5">
            <v>146</v>
          </cell>
          <cell r="F5">
            <v>47</v>
          </cell>
          <cell r="G5">
            <v>4</v>
          </cell>
          <cell r="H5">
            <v>76</v>
          </cell>
        </row>
        <row r="6">
          <cell r="B6" t="str">
            <v>Nettuno</v>
          </cell>
          <cell r="C6">
            <v>95</v>
          </cell>
          <cell r="D6">
            <v>0</v>
          </cell>
          <cell r="E6">
            <v>153</v>
          </cell>
          <cell r="F6">
            <v>16</v>
          </cell>
          <cell r="G6">
            <v>0</v>
          </cell>
          <cell r="H6">
            <v>25</v>
          </cell>
        </row>
        <row r="7">
          <cell r="B7" t="str">
            <v>Ciampino</v>
          </cell>
          <cell r="C7">
            <v>94</v>
          </cell>
          <cell r="D7">
            <v>1</v>
          </cell>
          <cell r="E7">
            <v>100</v>
          </cell>
          <cell r="F7">
            <v>30</v>
          </cell>
          <cell r="G7">
            <v>0</v>
          </cell>
          <cell r="H7">
            <v>37</v>
          </cell>
        </row>
        <row r="8">
          <cell r="B8" t="str">
            <v>Guidonia Montecelio</v>
          </cell>
          <cell r="C8">
            <v>88</v>
          </cell>
          <cell r="D8">
            <v>0</v>
          </cell>
          <cell r="E8">
            <v>124</v>
          </cell>
          <cell r="F8">
            <v>92</v>
          </cell>
          <cell r="G8">
            <v>5</v>
          </cell>
          <cell r="H8">
            <v>146</v>
          </cell>
        </row>
        <row r="9">
          <cell r="B9" t="str">
            <v>Tivoli</v>
          </cell>
          <cell r="C9">
            <v>84</v>
          </cell>
          <cell r="D9">
            <v>2</v>
          </cell>
          <cell r="E9">
            <v>127</v>
          </cell>
          <cell r="F9">
            <v>15</v>
          </cell>
          <cell r="G9">
            <v>0</v>
          </cell>
          <cell r="H9">
            <v>24</v>
          </cell>
        </row>
        <row r="10">
          <cell r="B10" t="str">
            <v>Ardea</v>
          </cell>
          <cell r="C10">
            <v>83</v>
          </cell>
          <cell r="D10">
            <v>4</v>
          </cell>
          <cell r="E10">
            <v>131</v>
          </cell>
          <cell r="F10">
            <v>45</v>
          </cell>
          <cell r="G10">
            <v>0</v>
          </cell>
          <cell r="H10">
            <v>74</v>
          </cell>
        </row>
        <row r="11">
          <cell r="B11" t="str">
            <v>Velletri</v>
          </cell>
          <cell r="C11">
            <v>79</v>
          </cell>
          <cell r="D11">
            <v>1</v>
          </cell>
          <cell r="E11">
            <v>119</v>
          </cell>
          <cell r="F11">
            <v>101</v>
          </cell>
          <cell r="G11">
            <v>2</v>
          </cell>
          <cell r="H11">
            <v>191</v>
          </cell>
        </row>
      </sheetData>
      <sheetData sheetId="3">
        <row r="1">
          <cell r="C1" t="str">
            <v>Incident st urbi</v>
          </cell>
          <cell r="D1" t="str">
            <v>Morti st. URB</v>
          </cell>
          <cell r="E1" t="str">
            <v>Feriti st. urb</v>
          </cell>
          <cell r="F1" t="str">
            <v>Incidenti extraurb</v>
          </cell>
          <cell r="G1" t="str">
            <v>Morti extraurb</v>
          </cell>
          <cell r="H1" t="str">
            <v>Feriti extraurb</v>
          </cell>
        </row>
        <row r="2">
          <cell r="B2" t="str">
            <v>Velletri</v>
          </cell>
          <cell r="C2">
            <v>79</v>
          </cell>
          <cell r="D2">
            <v>1</v>
          </cell>
          <cell r="E2">
            <v>119</v>
          </cell>
          <cell r="F2">
            <v>101</v>
          </cell>
          <cell r="G2">
            <v>2</v>
          </cell>
          <cell r="H2">
            <v>191</v>
          </cell>
        </row>
        <row r="3">
          <cell r="B3" t="str">
            <v>Guidonia Montecelio</v>
          </cell>
          <cell r="C3">
            <v>88</v>
          </cell>
          <cell r="D3">
            <v>0</v>
          </cell>
          <cell r="E3">
            <v>124</v>
          </cell>
          <cell r="F3">
            <v>92</v>
          </cell>
          <cell r="G3">
            <v>5</v>
          </cell>
          <cell r="H3">
            <v>146</v>
          </cell>
        </row>
        <row r="4">
          <cell r="B4" t="str">
            <v>Fiumicino</v>
          </cell>
          <cell r="C4">
            <v>269</v>
          </cell>
          <cell r="D4">
            <v>4</v>
          </cell>
          <cell r="E4">
            <v>403</v>
          </cell>
          <cell r="F4">
            <v>86</v>
          </cell>
          <cell r="G4">
            <v>1</v>
          </cell>
          <cell r="H4">
            <v>147</v>
          </cell>
        </row>
        <row r="5">
          <cell r="B5" t="str">
            <v>Marino</v>
          </cell>
          <cell r="C5">
            <v>53</v>
          </cell>
          <cell r="D5">
            <v>0</v>
          </cell>
          <cell r="E5">
            <v>66</v>
          </cell>
          <cell r="F5">
            <v>50</v>
          </cell>
          <cell r="G5">
            <v>1</v>
          </cell>
          <cell r="H5">
            <v>77</v>
          </cell>
        </row>
        <row r="6">
          <cell r="B6" t="str">
            <v>Pomezia</v>
          </cell>
          <cell r="C6">
            <v>112</v>
          </cell>
          <cell r="D6">
            <v>2</v>
          </cell>
          <cell r="E6">
            <v>146</v>
          </cell>
          <cell r="F6">
            <v>47</v>
          </cell>
          <cell r="G6">
            <v>4</v>
          </cell>
          <cell r="H6">
            <v>76</v>
          </cell>
        </row>
        <row r="7">
          <cell r="B7" t="str">
            <v>Ardea</v>
          </cell>
          <cell r="C7">
            <v>83</v>
          </cell>
          <cell r="D7">
            <v>4</v>
          </cell>
          <cell r="E7">
            <v>131</v>
          </cell>
          <cell r="F7">
            <v>45</v>
          </cell>
          <cell r="G7">
            <v>0</v>
          </cell>
          <cell r="H7">
            <v>74</v>
          </cell>
        </row>
        <row r="8">
          <cell r="B8" t="str">
            <v>Cerveteri</v>
          </cell>
          <cell r="C8">
            <v>21</v>
          </cell>
          <cell r="D8">
            <v>1</v>
          </cell>
          <cell r="E8">
            <v>30</v>
          </cell>
          <cell r="F8">
            <v>34</v>
          </cell>
          <cell r="G8">
            <v>1</v>
          </cell>
          <cell r="H8">
            <v>50</v>
          </cell>
        </row>
        <row r="9">
          <cell r="B9" t="str">
            <v>Anzio</v>
          </cell>
          <cell r="C9">
            <v>163</v>
          </cell>
          <cell r="D9">
            <v>1</v>
          </cell>
          <cell r="E9">
            <v>253</v>
          </cell>
          <cell r="F9">
            <v>30</v>
          </cell>
          <cell r="G9">
            <v>1</v>
          </cell>
          <cell r="H9">
            <v>50</v>
          </cell>
        </row>
        <row r="10">
          <cell r="B10" t="str">
            <v>Ciampino</v>
          </cell>
          <cell r="C10">
            <v>94</v>
          </cell>
          <cell r="D10">
            <v>1</v>
          </cell>
          <cell r="E10">
            <v>100</v>
          </cell>
          <cell r="F10">
            <v>30</v>
          </cell>
          <cell r="G10">
            <v>0</v>
          </cell>
          <cell r="H10">
            <v>37</v>
          </cell>
        </row>
        <row r="11">
          <cell r="B11" t="str">
            <v>Frascati</v>
          </cell>
          <cell r="C11">
            <v>29</v>
          </cell>
          <cell r="D11">
            <v>1</v>
          </cell>
          <cell r="E11">
            <v>36</v>
          </cell>
          <cell r="F11">
            <v>29</v>
          </cell>
          <cell r="G11">
            <v>1</v>
          </cell>
          <cell r="H11">
            <v>38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A11"/>
  <sheetViews>
    <sheetView showGridLines="0" tabSelected="1" workbookViewId="0"/>
  </sheetViews>
  <sheetFormatPr defaultRowHeight="14.4" x14ac:dyDescent="0.3"/>
  <cols>
    <col min="1" max="1" width="176.21875" customWidth="1"/>
  </cols>
  <sheetData>
    <row r="1" spans="1:1" ht="95.4" customHeight="1" x14ac:dyDescent="0.3">
      <c r="A1" s="67"/>
    </row>
    <row r="2" spans="1:1" ht="61.2" x14ac:dyDescent="1.1000000000000001">
      <c r="A2" s="70" t="s">
        <v>331</v>
      </c>
    </row>
    <row r="3" spans="1:1" ht="31.2" x14ac:dyDescent="0.6">
      <c r="A3" s="71" t="s">
        <v>332</v>
      </c>
    </row>
    <row r="4" spans="1:1" ht="31.2" x14ac:dyDescent="0.6">
      <c r="A4" s="73" t="s">
        <v>325</v>
      </c>
    </row>
    <row r="5" spans="1:1" ht="31.2" x14ac:dyDescent="0.6">
      <c r="A5" s="73" t="s">
        <v>326</v>
      </c>
    </row>
    <row r="6" spans="1:1" ht="31.2" x14ac:dyDescent="0.6">
      <c r="A6" s="73" t="s">
        <v>333</v>
      </c>
    </row>
    <row r="7" spans="1:1" ht="31.2" x14ac:dyDescent="0.6">
      <c r="A7" s="73" t="s">
        <v>334</v>
      </c>
    </row>
    <row r="8" spans="1:1" ht="31.2" x14ac:dyDescent="0.6">
      <c r="A8" s="73" t="s">
        <v>327</v>
      </c>
    </row>
    <row r="9" spans="1:1" ht="31.2" x14ac:dyDescent="0.6">
      <c r="A9" s="73" t="s">
        <v>328</v>
      </c>
    </row>
    <row r="10" spans="1:1" ht="31.2" x14ac:dyDescent="0.6">
      <c r="A10" s="73" t="s">
        <v>329</v>
      </c>
    </row>
    <row r="11" spans="1:1" ht="31.2" x14ac:dyDescent="0.6">
      <c r="A11" s="73" t="s">
        <v>335</v>
      </c>
    </row>
  </sheetData>
  <hyperlinks>
    <hyperlink ref="A4" location="'per via e aggregato'!A1" display="Icidenti per via e aggregato di vie"/>
    <hyperlink ref="A5" location="Intersezioni!A1" display="Incidenti per luogo di intersezione (incrocio, rettilineo, curva ecc…)"/>
    <hyperlink ref="A7" location="'Morti e feriti'!A1" display="Morti e feriti"/>
    <hyperlink ref="A8" location="'Natura inc.'!A1" display="Incidenti per natura (come sono avvenuti)"/>
    <hyperlink ref="A9" location="'dati su conducenti'!A1" display="Dati sui conducenti (età, sesso, tipo veicolo, esito, anno rilascio patente)"/>
    <hyperlink ref="A10" location="'INC. comuni prov.'!A1" display="Incidenti nei comuni della Provincia di Roma per localizzazione: strade urbane o extraurbane"/>
    <hyperlink ref="A6" location="'organo int.'!A1" display="Organo intervenuto (Polizia, Vigili urbani, Carabinieri)"/>
    <hyperlink ref="A11" location="'In Italia'!A1" display="In Italia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J143"/>
  <sheetViews>
    <sheetView showGridLines="0" topLeftCell="A133" workbookViewId="0">
      <selection activeCell="A164" sqref="A164"/>
    </sheetView>
  </sheetViews>
  <sheetFormatPr defaultRowHeight="14.4" x14ac:dyDescent="0.3"/>
  <cols>
    <col min="1" max="1" width="66.6640625" customWidth="1"/>
    <col min="2" max="9" width="11.5546875" customWidth="1"/>
    <col min="10" max="10" width="13.109375" customWidth="1"/>
    <col min="11" max="11" width="18.6640625" customWidth="1"/>
  </cols>
  <sheetData>
    <row r="1" spans="1:10" ht="25.8" x14ac:dyDescent="0.5">
      <c r="A1" s="27" t="s">
        <v>200</v>
      </c>
      <c r="C1" s="41" t="s">
        <v>330</v>
      </c>
    </row>
    <row r="2" spans="1:10" ht="18" x14ac:dyDescent="0.35">
      <c r="A2" s="41" t="s">
        <v>197</v>
      </c>
      <c r="B2" s="74" t="s">
        <v>193</v>
      </c>
      <c r="C2" s="75"/>
      <c r="D2" s="75"/>
      <c r="E2" s="75"/>
      <c r="F2" s="75"/>
      <c r="G2" s="75"/>
      <c r="H2" s="75"/>
      <c r="I2" s="75"/>
      <c r="J2" s="76"/>
    </row>
    <row r="3" spans="1:10" s="9" customFormat="1" ht="43.2" x14ac:dyDescent="0.3">
      <c r="A3" s="8" t="s">
        <v>162</v>
      </c>
      <c r="B3" s="12" t="s">
        <v>154</v>
      </c>
      <c r="C3" s="12" t="s">
        <v>157</v>
      </c>
      <c r="D3" s="12" t="s">
        <v>155</v>
      </c>
      <c r="E3" s="12" t="s">
        <v>153</v>
      </c>
      <c r="F3" s="12" t="s">
        <v>159</v>
      </c>
      <c r="G3" s="12" t="s">
        <v>156</v>
      </c>
      <c r="H3" s="12" t="s">
        <v>158</v>
      </c>
      <c r="I3" s="12" t="s">
        <v>208</v>
      </c>
      <c r="J3" s="12" t="s">
        <v>161</v>
      </c>
    </row>
    <row r="4" spans="1:10" s="9" customFormat="1" x14ac:dyDescent="0.3">
      <c r="A4" s="11" t="s">
        <v>161</v>
      </c>
      <c r="B4" s="7">
        <v>6</v>
      </c>
      <c r="C4" s="7">
        <v>14</v>
      </c>
      <c r="D4" s="7">
        <v>13</v>
      </c>
      <c r="E4" s="7">
        <v>31</v>
      </c>
      <c r="F4" s="7">
        <v>15</v>
      </c>
      <c r="G4" s="7">
        <v>23</v>
      </c>
      <c r="H4" s="7">
        <v>19</v>
      </c>
      <c r="I4" s="7">
        <v>3</v>
      </c>
      <c r="J4" s="7">
        <v>124</v>
      </c>
    </row>
    <row r="5" spans="1:10" s="9" customFormat="1" x14ac:dyDescent="0.3">
      <c r="A5" s="11" t="s">
        <v>196</v>
      </c>
      <c r="B5" s="37">
        <f>B4/$J$4*100</f>
        <v>4.838709677419355</v>
      </c>
      <c r="C5" s="37">
        <f t="shared" ref="C5:J5" si="0">C4/$J$4*100</f>
        <v>11.29032258064516</v>
      </c>
      <c r="D5" s="37">
        <f t="shared" si="0"/>
        <v>10.483870967741936</v>
      </c>
      <c r="E5" s="37">
        <f t="shared" si="0"/>
        <v>25</v>
      </c>
      <c r="F5" s="37">
        <f t="shared" si="0"/>
        <v>12.096774193548388</v>
      </c>
      <c r="G5" s="37">
        <f t="shared" si="0"/>
        <v>18.548387096774192</v>
      </c>
      <c r="H5" s="37">
        <f t="shared" si="0"/>
        <v>15.32258064516129</v>
      </c>
      <c r="I5" s="37">
        <f t="shared" si="0"/>
        <v>2.4193548387096775</v>
      </c>
      <c r="J5" s="37">
        <f t="shared" si="0"/>
        <v>100</v>
      </c>
    </row>
    <row r="6" spans="1:10" x14ac:dyDescent="0.3">
      <c r="A6" s="4" t="s">
        <v>45</v>
      </c>
      <c r="B6" s="5"/>
      <c r="C6" s="5"/>
      <c r="D6" s="5"/>
      <c r="E6" s="5">
        <v>1</v>
      </c>
      <c r="F6" s="5"/>
      <c r="G6" s="5"/>
      <c r="H6" s="5"/>
      <c r="I6" s="5"/>
      <c r="J6" s="5">
        <v>1</v>
      </c>
    </row>
    <row r="7" spans="1:10" x14ac:dyDescent="0.3">
      <c r="A7" s="4" t="s">
        <v>108</v>
      </c>
      <c r="B7" s="5"/>
      <c r="C7" s="5"/>
      <c r="D7" s="5"/>
      <c r="E7" s="5">
        <v>1</v>
      </c>
      <c r="F7" s="5"/>
      <c r="G7" s="5"/>
      <c r="H7" s="5"/>
      <c r="I7" s="5"/>
      <c r="J7" s="5">
        <v>1</v>
      </c>
    </row>
    <row r="8" spans="1:10" x14ac:dyDescent="0.3">
      <c r="A8" s="4" t="s">
        <v>83</v>
      </c>
      <c r="B8" s="5"/>
      <c r="C8" s="5"/>
      <c r="D8" s="5"/>
      <c r="E8" s="5">
        <v>1</v>
      </c>
      <c r="F8" s="5"/>
      <c r="G8" s="5"/>
      <c r="H8" s="5"/>
      <c r="I8" s="5"/>
      <c r="J8" s="5">
        <v>1</v>
      </c>
    </row>
    <row r="9" spans="1:10" x14ac:dyDescent="0.3">
      <c r="A9" s="4" t="s">
        <v>47</v>
      </c>
      <c r="B9" s="5">
        <v>1</v>
      </c>
      <c r="C9" s="5"/>
      <c r="D9" s="5"/>
      <c r="E9" s="5"/>
      <c r="F9" s="5"/>
      <c r="G9" s="5"/>
      <c r="H9" s="5"/>
      <c r="I9" s="5"/>
      <c r="J9" s="5">
        <v>1</v>
      </c>
    </row>
    <row r="10" spans="1:10" x14ac:dyDescent="0.3">
      <c r="A10" s="4" t="s">
        <v>125</v>
      </c>
      <c r="B10" s="5"/>
      <c r="C10" s="5"/>
      <c r="D10" s="5"/>
      <c r="E10" s="5"/>
      <c r="F10" s="5"/>
      <c r="G10" s="5"/>
      <c r="H10" s="5"/>
      <c r="I10" s="5">
        <v>3</v>
      </c>
      <c r="J10" s="5">
        <v>3</v>
      </c>
    </row>
    <row r="11" spans="1:10" x14ac:dyDescent="0.3">
      <c r="A11" s="4" t="s">
        <v>126</v>
      </c>
      <c r="B11" s="5"/>
      <c r="C11" s="5"/>
      <c r="D11" s="5"/>
      <c r="E11" s="5"/>
      <c r="F11" s="5">
        <v>2</v>
      </c>
      <c r="G11" s="5"/>
      <c r="H11" s="5"/>
      <c r="I11" s="5"/>
      <c r="J11" s="5">
        <v>2</v>
      </c>
    </row>
    <row r="12" spans="1:10" x14ac:dyDescent="0.3">
      <c r="A12" s="4" t="s">
        <v>62</v>
      </c>
      <c r="B12" s="5"/>
      <c r="C12" s="5"/>
      <c r="D12" s="5">
        <v>1</v>
      </c>
      <c r="E12" s="5"/>
      <c r="F12" s="5"/>
      <c r="G12" s="5"/>
      <c r="H12" s="5"/>
      <c r="I12" s="5"/>
      <c r="J12" s="5">
        <v>1</v>
      </c>
    </row>
    <row r="13" spans="1:10" x14ac:dyDescent="0.3">
      <c r="A13" s="4" t="s">
        <v>71</v>
      </c>
      <c r="B13" s="5"/>
      <c r="C13" s="5"/>
      <c r="D13" s="5"/>
      <c r="E13" s="5"/>
      <c r="F13" s="5"/>
      <c r="G13" s="5">
        <v>2</v>
      </c>
      <c r="H13" s="5"/>
      <c r="I13" s="5"/>
      <c r="J13" s="5">
        <v>2</v>
      </c>
    </row>
    <row r="14" spans="1:10" x14ac:dyDescent="0.3">
      <c r="A14" s="4" t="s">
        <v>124</v>
      </c>
      <c r="B14" s="5"/>
      <c r="C14" s="5">
        <v>4</v>
      </c>
      <c r="D14" s="5"/>
      <c r="E14" s="5"/>
      <c r="F14" s="5"/>
      <c r="G14" s="5"/>
      <c r="H14" s="5"/>
      <c r="I14" s="5"/>
      <c r="J14" s="5">
        <v>4</v>
      </c>
    </row>
    <row r="15" spans="1:10" x14ac:dyDescent="0.3">
      <c r="A15" s="4" t="s">
        <v>18</v>
      </c>
      <c r="B15" s="5"/>
      <c r="C15" s="5">
        <v>1</v>
      </c>
      <c r="D15" s="5"/>
      <c r="E15" s="5"/>
      <c r="F15" s="5"/>
      <c r="G15" s="5"/>
      <c r="H15" s="5"/>
      <c r="I15" s="5"/>
      <c r="J15" s="5">
        <v>1</v>
      </c>
    </row>
    <row r="16" spans="1:10" x14ac:dyDescent="0.3">
      <c r="A16" s="4" t="s">
        <v>11</v>
      </c>
      <c r="B16" s="5"/>
      <c r="C16" s="5">
        <v>1</v>
      </c>
      <c r="D16" s="5"/>
      <c r="E16" s="5"/>
      <c r="F16" s="5"/>
      <c r="G16" s="5"/>
      <c r="H16" s="5"/>
      <c r="I16" s="5"/>
      <c r="J16" s="5">
        <v>1</v>
      </c>
    </row>
    <row r="17" spans="1:10" x14ac:dyDescent="0.3">
      <c r="A17" s="4" t="s">
        <v>19</v>
      </c>
      <c r="B17" s="5"/>
      <c r="C17" s="5">
        <v>1</v>
      </c>
      <c r="D17" s="5"/>
      <c r="E17" s="5"/>
      <c r="F17" s="5"/>
      <c r="G17" s="5"/>
      <c r="H17" s="5"/>
      <c r="I17" s="5"/>
      <c r="J17" s="5">
        <v>1</v>
      </c>
    </row>
    <row r="18" spans="1:10" x14ac:dyDescent="0.3">
      <c r="A18" s="4" t="s">
        <v>77</v>
      </c>
      <c r="B18" s="5"/>
      <c r="C18" s="5"/>
      <c r="D18" s="5"/>
      <c r="E18" s="5"/>
      <c r="F18" s="5"/>
      <c r="G18" s="5"/>
      <c r="H18" s="5">
        <v>1</v>
      </c>
      <c r="I18" s="5"/>
      <c r="J18" s="5">
        <v>1</v>
      </c>
    </row>
    <row r="19" spans="1:10" x14ac:dyDescent="0.3">
      <c r="A19" s="4" t="s">
        <v>39</v>
      </c>
      <c r="B19" s="5"/>
      <c r="C19" s="5"/>
      <c r="D19" s="5"/>
      <c r="E19" s="5"/>
      <c r="F19" s="5"/>
      <c r="G19" s="5"/>
      <c r="H19" s="5">
        <v>1</v>
      </c>
      <c r="I19" s="5"/>
      <c r="J19" s="5">
        <v>1</v>
      </c>
    </row>
    <row r="20" spans="1:10" x14ac:dyDescent="0.3">
      <c r="A20" s="4" t="s">
        <v>114</v>
      </c>
      <c r="B20" s="5"/>
      <c r="C20" s="5"/>
      <c r="D20" s="5"/>
      <c r="E20" s="5"/>
      <c r="F20" s="5"/>
      <c r="G20" s="5"/>
      <c r="H20" s="5">
        <v>1</v>
      </c>
      <c r="I20" s="5"/>
      <c r="J20" s="5">
        <v>1</v>
      </c>
    </row>
    <row r="21" spans="1:10" x14ac:dyDescent="0.3">
      <c r="A21" s="4" t="s">
        <v>38</v>
      </c>
      <c r="B21" s="5"/>
      <c r="C21" s="5"/>
      <c r="D21" s="5"/>
      <c r="E21" s="5"/>
      <c r="F21" s="5"/>
      <c r="G21" s="5"/>
      <c r="H21" s="5">
        <v>1</v>
      </c>
      <c r="I21" s="5"/>
      <c r="J21" s="5">
        <v>1</v>
      </c>
    </row>
    <row r="22" spans="1:10" x14ac:dyDescent="0.3">
      <c r="A22" s="4" t="s">
        <v>51</v>
      </c>
      <c r="B22" s="5"/>
      <c r="C22" s="5"/>
      <c r="D22" s="5"/>
      <c r="E22" s="5"/>
      <c r="F22" s="5"/>
      <c r="G22" s="5"/>
      <c r="H22" s="5">
        <v>1</v>
      </c>
      <c r="I22" s="5"/>
      <c r="J22" s="5">
        <v>1</v>
      </c>
    </row>
    <row r="23" spans="1:10" x14ac:dyDescent="0.3">
      <c r="A23" s="4" t="s">
        <v>118</v>
      </c>
      <c r="B23" s="5"/>
      <c r="C23" s="5">
        <v>1</v>
      </c>
      <c r="D23" s="5"/>
      <c r="E23" s="5"/>
      <c r="F23" s="5"/>
      <c r="G23" s="5"/>
      <c r="H23" s="5"/>
      <c r="I23" s="5"/>
      <c r="J23" s="5">
        <v>1</v>
      </c>
    </row>
    <row r="24" spans="1:10" x14ac:dyDescent="0.3">
      <c r="A24" s="4" t="s">
        <v>27</v>
      </c>
      <c r="B24" s="5"/>
      <c r="C24" s="5"/>
      <c r="D24" s="5"/>
      <c r="E24" s="5"/>
      <c r="F24" s="5"/>
      <c r="G24" s="5">
        <v>1</v>
      </c>
      <c r="H24" s="5"/>
      <c r="I24" s="5"/>
      <c r="J24" s="5">
        <v>1</v>
      </c>
    </row>
    <row r="25" spans="1:10" x14ac:dyDescent="0.3">
      <c r="A25" s="4" t="s">
        <v>42</v>
      </c>
      <c r="B25" s="5"/>
      <c r="C25" s="5"/>
      <c r="D25" s="5"/>
      <c r="E25" s="5"/>
      <c r="F25" s="5"/>
      <c r="G25" s="5">
        <v>1</v>
      </c>
      <c r="H25" s="5"/>
      <c r="I25" s="5"/>
      <c r="J25" s="5">
        <v>1</v>
      </c>
    </row>
    <row r="26" spans="1:10" x14ac:dyDescent="0.3">
      <c r="A26" s="4" t="s">
        <v>78</v>
      </c>
      <c r="B26" s="5"/>
      <c r="C26" s="5"/>
      <c r="D26" s="5"/>
      <c r="E26" s="5">
        <v>1</v>
      </c>
      <c r="F26" s="5"/>
      <c r="G26" s="5"/>
      <c r="H26" s="5"/>
      <c r="I26" s="5"/>
      <c r="J26" s="5">
        <v>1</v>
      </c>
    </row>
    <row r="27" spans="1:10" x14ac:dyDescent="0.3">
      <c r="A27" s="4" t="s">
        <v>100</v>
      </c>
      <c r="B27" s="5"/>
      <c r="C27" s="5"/>
      <c r="D27" s="5"/>
      <c r="E27" s="5">
        <v>1</v>
      </c>
      <c r="F27" s="5"/>
      <c r="G27" s="5"/>
      <c r="H27" s="5"/>
      <c r="I27" s="5"/>
      <c r="J27" s="5">
        <v>1</v>
      </c>
    </row>
    <row r="28" spans="1:10" x14ac:dyDescent="0.3">
      <c r="A28" s="4" t="s">
        <v>31</v>
      </c>
      <c r="B28" s="5"/>
      <c r="C28" s="5"/>
      <c r="D28" s="5"/>
      <c r="E28" s="5">
        <v>1</v>
      </c>
      <c r="F28" s="5"/>
      <c r="G28" s="5"/>
      <c r="H28" s="5"/>
      <c r="I28" s="5"/>
      <c r="J28" s="5">
        <v>1</v>
      </c>
    </row>
    <row r="29" spans="1:10" x14ac:dyDescent="0.3">
      <c r="A29" s="4" t="s">
        <v>54</v>
      </c>
      <c r="B29" s="5"/>
      <c r="C29" s="5"/>
      <c r="D29" s="5"/>
      <c r="E29" s="5">
        <v>1</v>
      </c>
      <c r="F29" s="5"/>
      <c r="G29" s="5"/>
      <c r="H29" s="5"/>
      <c r="I29" s="5"/>
      <c r="J29" s="5">
        <v>1</v>
      </c>
    </row>
    <row r="30" spans="1:10" x14ac:dyDescent="0.3">
      <c r="A30" s="4" t="s">
        <v>85</v>
      </c>
      <c r="B30" s="5"/>
      <c r="C30" s="5"/>
      <c r="D30" s="5"/>
      <c r="E30" s="5"/>
      <c r="F30" s="5">
        <v>2</v>
      </c>
      <c r="G30" s="5"/>
      <c r="H30" s="5"/>
      <c r="I30" s="5"/>
      <c r="J30" s="5">
        <v>2</v>
      </c>
    </row>
    <row r="31" spans="1:10" x14ac:dyDescent="0.3">
      <c r="A31" s="4" t="s">
        <v>53</v>
      </c>
      <c r="B31" s="5"/>
      <c r="C31" s="5"/>
      <c r="D31" s="5"/>
      <c r="E31" s="5"/>
      <c r="F31" s="5">
        <v>1</v>
      </c>
      <c r="G31" s="5"/>
      <c r="H31" s="5"/>
      <c r="I31" s="5"/>
      <c r="J31" s="5">
        <v>1</v>
      </c>
    </row>
    <row r="32" spans="1:10" x14ac:dyDescent="0.3">
      <c r="A32" s="4" t="s">
        <v>109</v>
      </c>
      <c r="B32" s="5"/>
      <c r="C32" s="5"/>
      <c r="D32" s="5"/>
      <c r="E32" s="5"/>
      <c r="F32" s="5">
        <v>1</v>
      </c>
      <c r="G32" s="5"/>
      <c r="H32" s="5"/>
      <c r="I32" s="5"/>
      <c r="J32" s="5">
        <v>1</v>
      </c>
    </row>
    <row r="33" spans="1:10" x14ac:dyDescent="0.3">
      <c r="A33" s="4" t="s">
        <v>86</v>
      </c>
      <c r="B33" s="5"/>
      <c r="C33" s="5"/>
      <c r="D33" s="5"/>
      <c r="E33" s="5"/>
      <c r="F33" s="5">
        <v>1</v>
      </c>
      <c r="G33" s="5"/>
      <c r="H33" s="5"/>
      <c r="I33" s="5"/>
      <c r="J33" s="5">
        <v>1</v>
      </c>
    </row>
    <row r="34" spans="1:10" x14ac:dyDescent="0.3">
      <c r="A34" s="4" t="s">
        <v>64</v>
      </c>
      <c r="B34" s="5"/>
      <c r="C34" s="5"/>
      <c r="D34" s="5"/>
      <c r="E34" s="5"/>
      <c r="F34" s="5">
        <v>1</v>
      </c>
      <c r="G34" s="5"/>
      <c r="H34" s="5"/>
      <c r="I34" s="5"/>
      <c r="J34" s="5">
        <v>1</v>
      </c>
    </row>
    <row r="35" spans="1:10" x14ac:dyDescent="0.3">
      <c r="A35" s="4" t="s">
        <v>46</v>
      </c>
      <c r="B35" s="5"/>
      <c r="C35" s="5"/>
      <c r="D35" s="5"/>
      <c r="E35" s="5"/>
      <c r="F35" s="5">
        <v>1</v>
      </c>
      <c r="G35" s="5"/>
      <c r="H35" s="5"/>
      <c r="I35" s="5"/>
      <c r="J35" s="5">
        <v>1</v>
      </c>
    </row>
    <row r="36" spans="1:10" x14ac:dyDescent="0.3">
      <c r="A36" s="4" t="s">
        <v>37</v>
      </c>
      <c r="B36" s="5"/>
      <c r="C36" s="5"/>
      <c r="D36" s="5"/>
      <c r="E36" s="5"/>
      <c r="F36" s="5">
        <v>2</v>
      </c>
      <c r="G36" s="5"/>
      <c r="H36" s="5"/>
      <c r="I36" s="5"/>
      <c r="J36" s="5">
        <v>2</v>
      </c>
    </row>
    <row r="37" spans="1:10" x14ac:dyDescent="0.3">
      <c r="A37" s="4" t="s">
        <v>17</v>
      </c>
      <c r="B37" s="5"/>
      <c r="C37" s="5"/>
      <c r="D37" s="5"/>
      <c r="E37" s="5"/>
      <c r="F37" s="5">
        <v>1</v>
      </c>
      <c r="G37" s="5"/>
      <c r="H37" s="5"/>
      <c r="I37" s="5"/>
      <c r="J37" s="5">
        <v>1</v>
      </c>
    </row>
    <row r="38" spans="1:10" x14ac:dyDescent="0.3">
      <c r="A38" s="4" t="s">
        <v>90</v>
      </c>
      <c r="B38" s="5"/>
      <c r="C38" s="5"/>
      <c r="D38" s="5"/>
      <c r="E38" s="5"/>
      <c r="F38" s="5">
        <v>1</v>
      </c>
      <c r="G38" s="5"/>
      <c r="H38" s="5"/>
      <c r="I38" s="5"/>
      <c r="J38" s="5">
        <v>1</v>
      </c>
    </row>
    <row r="39" spans="1:10" x14ac:dyDescent="0.3">
      <c r="A39" s="4" t="s">
        <v>40</v>
      </c>
      <c r="B39" s="5"/>
      <c r="C39" s="5"/>
      <c r="D39" s="5"/>
      <c r="E39" s="5"/>
      <c r="F39" s="5">
        <v>1</v>
      </c>
      <c r="G39" s="5"/>
      <c r="H39" s="5"/>
      <c r="I39" s="5"/>
      <c r="J39" s="5">
        <v>1</v>
      </c>
    </row>
    <row r="40" spans="1:10" x14ac:dyDescent="0.3">
      <c r="A40" s="4" t="s">
        <v>12</v>
      </c>
      <c r="B40" s="5"/>
      <c r="C40" s="5">
        <v>1</v>
      </c>
      <c r="D40" s="5"/>
      <c r="E40" s="5"/>
      <c r="F40" s="5"/>
      <c r="G40" s="5"/>
      <c r="H40" s="5"/>
      <c r="I40" s="5"/>
      <c r="J40" s="5">
        <v>1</v>
      </c>
    </row>
    <row r="41" spans="1:10" x14ac:dyDescent="0.3">
      <c r="A41" s="4" t="s">
        <v>43</v>
      </c>
      <c r="B41" s="5"/>
      <c r="C41" s="5"/>
      <c r="D41" s="5"/>
      <c r="E41" s="5">
        <v>1</v>
      </c>
      <c r="F41" s="5"/>
      <c r="G41" s="5"/>
      <c r="H41" s="5"/>
      <c r="I41" s="5"/>
      <c r="J41" s="5">
        <v>1</v>
      </c>
    </row>
    <row r="42" spans="1:10" x14ac:dyDescent="0.3">
      <c r="A42" s="4" t="s">
        <v>72</v>
      </c>
      <c r="B42" s="5"/>
      <c r="C42" s="5"/>
      <c r="D42" s="5"/>
      <c r="E42" s="5">
        <v>1</v>
      </c>
      <c r="F42" s="5"/>
      <c r="G42" s="5"/>
      <c r="H42" s="5"/>
      <c r="I42" s="5"/>
      <c r="J42" s="5">
        <v>1</v>
      </c>
    </row>
    <row r="43" spans="1:10" x14ac:dyDescent="0.3">
      <c r="A43" s="4" t="s">
        <v>68</v>
      </c>
      <c r="B43" s="5"/>
      <c r="C43" s="5">
        <v>1</v>
      </c>
      <c r="D43" s="5"/>
      <c r="E43" s="5"/>
      <c r="F43" s="5"/>
      <c r="G43" s="5"/>
      <c r="H43" s="5"/>
      <c r="I43" s="5"/>
      <c r="J43" s="5">
        <v>1</v>
      </c>
    </row>
    <row r="44" spans="1:10" x14ac:dyDescent="0.3">
      <c r="A44" s="4" t="s">
        <v>121</v>
      </c>
      <c r="B44" s="5">
        <v>1</v>
      </c>
      <c r="C44" s="5"/>
      <c r="D44" s="5"/>
      <c r="E44" s="5"/>
      <c r="F44" s="5"/>
      <c r="G44" s="5"/>
      <c r="H44" s="5"/>
      <c r="I44" s="5"/>
      <c r="J44" s="5">
        <v>1</v>
      </c>
    </row>
    <row r="45" spans="1:10" x14ac:dyDescent="0.3">
      <c r="A45" s="4" t="s">
        <v>106</v>
      </c>
      <c r="B45" s="5"/>
      <c r="C45" s="5">
        <v>1</v>
      </c>
      <c r="D45" s="5"/>
      <c r="E45" s="5"/>
      <c r="F45" s="5"/>
      <c r="G45" s="5"/>
      <c r="H45" s="5"/>
      <c r="I45" s="5"/>
      <c r="J45" s="5">
        <v>1</v>
      </c>
    </row>
    <row r="46" spans="1:10" x14ac:dyDescent="0.3">
      <c r="A46" s="4" t="s">
        <v>120</v>
      </c>
      <c r="B46" s="5"/>
      <c r="C46" s="5"/>
      <c r="D46" s="5">
        <v>1</v>
      </c>
      <c r="E46" s="5"/>
      <c r="F46" s="5"/>
      <c r="G46" s="5"/>
      <c r="H46" s="5"/>
      <c r="I46" s="5"/>
      <c r="J46" s="5">
        <v>1</v>
      </c>
    </row>
    <row r="47" spans="1:10" x14ac:dyDescent="0.3">
      <c r="A47" s="4" t="s">
        <v>44</v>
      </c>
      <c r="B47" s="5"/>
      <c r="C47" s="5"/>
      <c r="D47" s="5">
        <v>1</v>
      </c>
      <c r="E47" s="5"/>
      <c r="F47" s="5"/>
      <c r="G47" s="5"/>
      <c r="H47" s="5"/>
      <c r="I47" s="5"/>
      <c r="J47" s="5">
        <v>1</v>
      </c>
    </row>
    <row r="48" spans="1:10" x14ac:dyDescent="0.3">
      <c r="A48" s="4" t="s">
        <v>102</v>
      </c>
      <c r="B48" s="5"/>
      <c r="C48" s="5"/>
      <c r="D48" s="5">
        <v>1</v>
      </c>
      <c r="E48" s="5"/>
      <c r="F48" s="5"/>
      <c r="G48" s="5"/>
      <c r="H48" s="5"/>
      <c r="I48" s="5"/>
      <c r="J48" s="5">
        <v>1</v>
      </c>
    </row>
    <row r="49" spans="1:10" x14ac:dyDescent="0.3">
      <c r="A49" s="4" t="s">
        <v>20</v>
      </c>
      <c r="B49" s="5"/>
      <c r="C49" s="5"/>
      <c r="D49" s="5">
        <v>1</v>
      </c>
      <c r="E49" s="5"/>
      <c r="F49" s="5"/>
      <c r="G49" s="5"/>
      <c r="H49" s="5"/>
      <c r="I49" s="5"/>
      <c r="J49" s="5">
        <v>1</v>
      </c>
    </row>
    <row r="50" spans="1:10" x14ac:dyDescent="0.3">
      <c r="A50" s="4" t="s">
        <v>98</v>
      </c>
      <c r="B50" s="5"/>
      <c r="C50" s="5"/>
      <c r="D50" s="5">
        <v>1</v>
      </c>
      <c r="E50" s="5"/>
      <c r="F50" s="5"/>
      <c r="G50" s="5"/>
      <c r="H50" s="5"/>
      <c r="I50" s="5"/>
      <c r="J50" s="5">
        <v>1</v>
      </c>
    </row>
    <row r="51" spans="1:10" x14ac:dyDescent="0.3">
      <c r="A51" s="4" t="s">
        <v>103</v>
      </c>
      <c r="B51" s="5"/>
      <c r="C51" s="5"/>
      <c r="D51" s="5">
        <v>1</v>
      </c>
      <c r="E51" s="5"/>
      <c r="F51" s="5"/>
      <c r="G51" s="5"/>
      <c r="H51" s="5"/>
      <c r="I51" s="5"/>
      <c r="J51" s="5">
        <v>1</v>
      </c>
    </row>
    <row r="52" spans="1:10" x14ac:dyDescent="0.3">
      <c r="A52" s="4" t="s">
        <v>41</v>
      </c>
      <c r="B52" s="5"/>
      <c r="C52" s="5"/>
      <c r="D52" s="5">
        <v>1</v>
      </c>
      <c r="E52" s="5"/>
      <c r="F52" s="5"/>
      <c r="G52" s="5"/>
      <c r="H52" s="5"/>
      <c r="I52" s="5"/>
      <c r="J52" s="5">
        <v>1</v>
      </c>
    </row>
    <row r="53" spans="1:10" x14ac:dyDescent="0.3">
      <c r="A53" s="4" t="s">
        <v>59</v>
      </c>
      <c r="B53" s="5"/>
      <c r="C53" s="5">
        <v>1</v>
      </c>
      <c r="D53" s="5"/>
      <c r="E53" s="5"/>
      <c r="F53" s="5"/>
      <c r="G53" s="5"/>
      <c r="H53" s="5"/>
      <c r="I53" s="5"/>
      <c r="J53" s="5">
        <v>1</v>
      </c>
    </row>
    <row r="54" spans="1:10" x14ac:dyDescent="0.3">
      <c r="A54" s="4" t="s">
        <v>57</v>
      </c>
      <c r="B54" s="5"/>
      <c r="C54" s="5">
        <v>1</v>
      </c>
      <c r="D54" s="5"/>
      <c r="E54" s="5"/>
      <c r="F54" s="5"/>
      <c r="G54" s="5"/>
      <c r="H54" s="5"/>
      <c r="I54" s="5"/>
      <c r="J54" s="5">
        <v>1</v>
      </c>
    </row>
    <row r="55" spans="1:10" x14ac:dyDescent="0.3">
      <c r="A55" s="4" t="s">
        <v>82</v>
      </c>
      <c r="B55" s="5"/>
      <c r="C55" s="5">
        <v>1</v>
      </c>
      <c r="D55" s="5"/>
      <c r="E55" s="5"/>
      <c r="F55" s="5"/>
      <c r="G55" s="5"/>
      <c r="H55" s="5"/>
      <c r="I55" s="5"/>
      <c r="J55" s="5">
        <v>1</v>
      </c>
    </row>
    <row r="56" spans="1:10" x14ac:dyDescent="0.3">
      <c r="A56" s="4" t="s">
        <v>113</v>
      </c>
      <c r="B56" s="5"/>
      <c r="C56" s="5"/>
      <c r="D56" s="5"/>
      <c r="E56" s="5">
        <v>1</v>
      </c>
      <c r="F56" s="5"/>
      <c r="G56" s="5"/>
      <c r="H56" s="5"/>
      <c r="I56" s="5"/>
      <c r="J56" s="5">
        <v>1</v>
      </c>
    </row>
    <row r="57" spans="1:10" x14ac:dyDescent="0.3">
      <c r="A57" s="4" t="s">
        <v>89</v>
      </c>
      <c r="B57" s="5"/>
      <c r="C57" s="5"/>
      <c r="D57" s="5"/>
      <c r="E57" s="5"/>
      <c r="F57" s="5"/>
      <c r="G57" s="5">
        <v>1</v>
      </c>
      <c r="H57" s="5"/>
      <c r="I57" s="5"/>
      <c r="J57" s="5">
        <v>1</v>
      </c>
    </row>
    <row r="58" spans="1:10" x14ac:dyDescent="0.3">
      <c r="A58" s="4" t="s">
        <v>117</v>
      </c>
      <c r="B58" s="5"/>
      <c r="C58" s="5"/>
      <c r="D58" s="5">
        <v>1</v>
      </c>
      <c r="E58" s="5"/>
      <c r="F58" s="5"/>
      <c r="G58" s="5"/>
      <c r="H58" s="5"/>
      <c r="I58" s="5"/>
      <c r="J58" s="5">
        <v>1</v>
      </c>
    </row>
    <row r="59" spans="1:10" x14ac:dyDescent="0.3">
      <c r="A59" s="4" t="s">
        <v>21</v>
      </c>
      <c r="B59" s="5"/>
      <c r="C59" s="5"/>
      <c r="D59" s="5">
        <v>1</v>
      </c>
      <c r="E59" s="5"/>
      <c r="F59" s="5"/>
      <c r="G59" s="5"/>
      <c r="H59" s="5"/>
      <c r="I59" s="5"/>
      <c r="J59" s="5">
        <v>1</v>
      </c>
    </row>
    <row r="60" spans="1:10" x14ac:dyDescent="0.3">
      <c r="A60" s="4" t="s">
        <v>30</v>
      </c>
      <c r="B60" s="5"/>
      <c r="C60" s="5"/>
      <c r="D60" s="5"/>
      <c r="E60" s="5"/>
      <c r="F60" s="5"/>
      <c r="G60" s="5">
        <v>1</v>
      </c>
      <c r="H60" s="5"/>
      <c r="I60" s="5"/>
      <c r="J60" s="5">
        <v>1</v>
      </c>
    </row>
    <row r="61" spans="1:10" x14ac:dyDescent="0.3">
      <c r="A61" s="4" t="s">
        <v>34</v>
      </c>
      <c r="B61" s="5"/>
      <c r="C61" s="5"/>
      <c r="D61" s="5"/>
      <c r="E61" s="5"/>
      <c r="F61" s="5"/>
      <c r="G61" s="5">
        <v>1</v>
      </c>
      <c r="H61" s="5"/>
      <c r="I61" s="5"/>
      <c r="J61" s="5">
        <v>1</v>
      </c>
    </row>
    <row r="62" spans="1:10" x14ac:dyDescent="0.3">
      <c r="A62" s="4" t="s">
        <v>66</v>
      </c>
      <c r="B62" s="5"/>
      <c r="C62" s="5"/>
      <c r="D62" s="5">
        <v>1</v>
      </c>
      <c r="E62" s="5"/>
      <c r="F62" s="5"/>
      <c r="G62" s="5"/>
      <c r="H62" s="5"/>
      <c r="I62" s="5"/>
      <c r="J62" s="5">
        <v>1</v>
      </c>
    </row>
    <row r="63" spans="1:10" x14ac:dyDescent="0.3">
      <c r="A63" s="4" t="s">
        <v>87</v>
      </c>
      <c r="B63" s="5"/>
      <c r="C63" s="5"/>
      <c r="D63" s="5"/>
      <c r="E63" s="5"/>
      <c r="F63" s="5"/>
      <c r="G63" s="5">
        <v>1</v>
      </c>
      <c r="H63" s="5"/>
      <c r="I63" s="5"/>
      <c r="J63" s="5">
        <v>1</v>
      </c>
    </row>
    <row r="64" spans="1:10" x14ac:dyDescent="0.3">
      <c r="A64" s="4" t="s">
        <v>112</v>
      </c>
      <c r="B64" s="5"/>
      <c r="C64" s="5"/>
      <c r="D64" s="5">
        <v>1</v>
      </c>
      <c r="E64" s="5"/>
      <c r="F64" s="5"/>
      <c r="G64" s="5"/>
      <c r="H64" s="5"/>
      <c r="I64" s="5"/>
      <c r="J64" s="5">
        <v>1</v>
      </c>
    </row>
    <row r="65" spans="1:10" x14ac:dyDescent="0.3">
      <c r="A65" s="4" t="s">
        <v>65</v>
      </c>
      <c r="B65" s="5"/>
      <c r="C65" s="5"/>
      <c r="D65" s="5">
        <v>1</v>
      </c>
      <c r="E65" s="5"/>
      <c r="F65" s="5"/>
      <c r="G65" s="5"/>
      <c r="H65" s="5"/>
      <c r="I65" s="5"/>
      <c r="J65" s="5">
        <v>1</v>
      </c>
    </row>
    <row r="66" spans="1:10" x14ac:dyDescent="0.3">
      <c r="A66" s="4" t="s">
        <v>116</v>
      </c>
      <c r="B66" s="5"/>
      <c r="C66" s="5"/>
      <c r="D66" s="5"/>
      <c r="E66" s="5"/>
      <c r="F66" s="5"/>
      <c r="G66" s="5">
        <v>1</v>
      </c>
      <c r="H66" s="5"/>
      <c r="I66" s="5"/>
      <c r="J66" s="5">
        <v>1</v>
      </c>
    </row>
    <row r="67" spans="1:10" x14ac:dyDescent="0.3">
      <c r="A67" s="4" t="s">
        <v>96</v>
      </c>
      <c r="B67" s="5"/>
      <c r="C67" s="5"/>
      <c r="D67" s="5"/>
      <c r="E67" s="5"/>
      <c r="F67" s="5"/>
      <c r="G67" s="5"/>
      <c r="H67" s="5">
        <v>1</v>
      </c>
      <c r="I67" s="5"/>
      <c r="J67" s="5">
        <v>1</v>
      </c>
    </row>
    <row r="68" spans="1:10" x14ac:dyDescent="0.3">
      <c r="A68" s="4" t="s">
        <v>58</v>
      </c>
      <c r="B68" s="5"/>
      <c r="C68" s="5"/>
      <c r="D68" s="5"/>
      <c r="E68" s="5"/>
      <c r="F68" s="5"/>
      <c r="G68" s="5"/>
      <c r="H68" s="5">
        <v>1</v>
      </c>
      <c r="I68" s="5"/>
      <c r="J68" s="5">
        <v>1</v>
      </c>
    </row>
    <row r="69" spans="1:10" x14ac:dyDescent="0.3">
      <c r="A69" s="4" t="s">
        <v>22</v>
      </c>
      <c r="B69" s="5">
        <v>1</v>
      </c>
      <c r="C69" s="5"/>
      <c r="D69" s="5"/>
      <c r="E69" s="5"/>
      <c r="F69" s="5"/>
      <c r="G69" s="5"/>
      <c r="H69" s="5"/>
      <c r="I69" s="5"/>
      <c r="J69" s="5">
        <v>1</v>
      </c>
    </row>
    <row r="70" spans="1:10" x14ac:dyDescent="0.3">
      <c r="A70" s="4" t="s">
        <v>99</v>
      </c>
      <c r="B70" s="5"/>
      <c r="C70" s="5"/>
      <c r="D70" s="5"/>
      <c r="E70" s="5"/>
      <c r="F70" s="5"/>
      <c r="G70" s="5"/>
      <c r="H70" s="5">
        <v>1</v>
      </c>
      <c r="I70" s="5"/>
      <c r="J70" s="5">
        <v>1</v>
      </c>
    </row>
    <row r="71" spans="1:10" x14ac:dyDescent="0.3">
      <c r="A71" s="4" t="s">
        <v>92</v>
      </c>
      <c r="B71" s="5"/>
      <c r="C71" s="5"/>
      <c r="D71" s="5"/>
      <c r="E71" s="5">
        <v>1</v>
      </c>
      <c r="F71" s="5"/>
      <c r="G71" s="5"/>
      <c r="H71" s="5"/>
      <c r="I71" s="5"/>
      <c r="J71" s="5">
        <v>1</v>
      </c>
    </row>
    <row r="72" spans="1:10" x14ac:dyDescent="0.3">
      <c r="A72" s="4" t="s">
        <v>48</v>
      </c>
      <c r="B72" s="5"/>
      <c r="C72" s="5"/>
      <c r="D72" s="5"/>
      <c r="E72" s="5"/>
      <c r="F72" s="5"/>
      <c r="G72" s="5"/>
      <c r="H72" s="5">
        <v>1</v>
      </c>
      <c r="I72" s="5"/>
      <c r="J72" s="5">
        <v>1</v>
      </c>
    </row>
    <row r="73" spans="1:10" x14ac:dyDescent="0.3">
      <c r="A73" s="4" t="s">
        <v>25</v>
      </c>
      <c r="B73" s="5"/>
      <c r="C73" s="5"/>
      <c r="D73" s="5"/>
      <c r="E73" s="5"/>
      <c r="F73" s="5"/>
      <c r="G73" s="5"/>
      <c r="H73" s="5">
        <v>2</v>
      </c>
      <c r="I73" s="5"/>
      <c r="J73" s="5">
        <v>2</v>
      </c>
    </row>
    <row r="74" spans="1:10" x14ac:dyDescent="0.3">
      <c r="A74" s="4" t="s">
        <v>63</v>
      </c>
      <c r="B74" s="5"/>
      <c r="C74" s="5"/>
      <c r="D74" s="5"/>
      <c r="E74" s="5"/>
      <c r="F74" s="5"/>
      <c r="G74" s="5"/>
      <c r="H74" s="5">
        <v>1</v>
      </c>
      <c r="I74" s="5"/>
      <c r="J74" s="5">
        <v>1</v>
      </c>
    </row>
    <row r="75" spans="1:10" x14ac:dyDescent="0.3">
      <c r="A75" s="4" t="s">
        <v>16</v>
      </c>
      <c r="B75" s="5"/>
      <c r="C75" s="5"/>
      <c r="D75" s="5"/>
      <c r="E75" s="5"/>
      <c r="F75" s="5"/>
      <c r="G75" s="5"/>
      <c r="H75" s="5">
        <v>1</v>
      </c>
      <c r="I75" s="5"/>
      <c r="J75" s="5">
        <v>1</v>
      </c>
    </row>
    <row r="76" spans="1:10" x14ac:dyDescent="0.3">
      <c r="A76" s="4" t="s">
        <v>33</v>
      </c>
      <c r="B76" s="5"/>
      <c r="C76" s="5"/>
      <c r="D76" s="5"/>
      <c r="E76" s="5"/>
      <c r="F76" s="5"/>
      <c r="G76" s="5"/>
      <c r="H76" s="5">
        <v>1</v>
      </c>
      <c r="I76" s="5"/>
      <c r="J76" s="5">
        <v>1</v>
      </c>
    </row>
    <row r="77" spans="1:10" x14ac:dyDescent="0.3">
      <c r="A77" s="4" t="s">
        <v>104</v>
      </c>
      <c r="B77" s="5"/>
      <c r="C77" s="5"/>
      <c r="D77" s="5"/>
      <c r="E77" s="5"/>
      <c r="F77" s="5"/>
      <c r="G77" s="5"/>
      <c r="H77" s="5">
        <v>1</v>
      </c>
      <c r="I77" s="5"/>
      <c r="J77" s="5">
        <v>1</v>
      </c>
    </row>
    <row r="78" spans="1:10" x14ac:dyDescent="0.3">
      <c r="A78" s="4" t="s">
        <v>70</v>
      </c>
      <c r="B78" s="5"/>
      <c r="C78" s="5"/>
      <c r="D78" s="5"/>
      <c r="E78" s="5"/>
      <c r="F78" s="5"/>
      <c r="G78" s="5"/>
      <c r="H78" s="5">
        <v>1</v>
      </c>
      <c r="I78" s="5"/>
      <c r="J78" s="5">
        <v>1</v>
      </c>
    </row>
    <row r="79" spans="1:10" x14ac:dyDescent="0.3">
      <c r="A79" s="4" t="s">
        <v>88</v>
      </c>
      <c r="B79" s="5"/>
      <c r="C79" s="5"/>
      <c r="D79" s="5"/>
      <c r="E79" s="5"/>
      <c r="F79" s="5"/>
      <c r="G79" s="5"/>
      <c r="H79" s="5">
        <v>1</v>
      </c>
      <c r="I79" s="5"/>
      <c r="J79" s="5">
        <v>1</v>
      </c>
    </row>
    <row r="80" spans="1:10" x14ac:dyDescent="0.3">
      <c r="A80" s="4" t="s">
        <v>95</v>
      </c>
      <c r="B80" s="5"/>
      <c r="C80" s="5"/>
      <c r="D80" s="5"/>
      <c r="E80" s="5"/>
      <c r="F80" s="5"/>
      <c r="G80" s="5"/>
      <c r="H80" s="5">
        <v>1</v>
      </c>
      <c r="I80" s="5"/>
      <c r="J80" s="5">
        <v>1</v>
      </c>
    </row>
    <row r="81" spans="1:10" x14ac:dyDescent="0.3">
      <c r="A81" s="4" t="s">
        <v>61</v>
      </c>
      <c r="B81" s="5"/>
      <c r="C81" s="5"/>
      <c r="D81" s="5"/>
      <c r="E81" s="5"/>
      <c r="F81" s="5"/>
      <c r="G81" s="5"/>
      <c r="H81" s="5">
        <v>1</v>
      </c>
      <c r="I81" s="5"/>
      <c r="J81" s="5">
        <v>1</v>
      </c>
    </row>
    <row r="82" spans="1:10" x14ac:dyDescent="0.3">
      <c r="A82" s="4" t="s">
        <v>55</v>
      </c>
      <c r="B82" s="5"/>
      <c r="C82" s="5"/>
      <c r="D82" s="5"/>
      <c r="E82" s="5">
        <v>1</v>
      </c>
      <c r="F82" s="5"/>
      <c r="G82" s="5"/>
      <c r="H82" s="5"/>
      <c r="I82" s="5"/>
      <c r="J82" s="5">
        <v>1</v>
      </c>
    </row>
    <row r="83" spans="1:10" x14ac:dyDescent="0.3">
      <c r="A83" s="4" t="s">
        <v>93</v>
      </c>
      <c r="B83" s="5"/>
      <c r="C83" s="5"/>
      <c r="D83" s="5"/>
      <c r="E83" s="5">
        <v>1</v>
      </c>
      <c r="F83" s="5"/>
      <c r="G83" s="5"/>
      <c r="H83" s="5"/>
      <c r="I83" s="5"/>
      <c r="J83" s="5">
        <v>1</v>
      </c>
    </row>
    <row r="84" spans="1:10" x14ac:dyDescent="0.3">
      <c r="A84" s="4" t="s">
        <v>32</v>
      </c>
      <c r="B84" s="5"/>
      <c r="C84" s="5"/>
      <c r="D84" s="5"/>
      <c r="E84" s="5">
        <v>1</v>
      </c>
      <c r="F84" s="5"/>
      <c r="G84" s="5"/>
      <c r="H84" s="5"/>
      <c r="I84" s="5"/>
      <c r="J84" s="5">
        <v>1</v>
      </c>
    </row>
    <row r="85" spans="1:10" x14ac:dyDescent="0.3">
      <c r="A85" s="4" t="s">
        <v>91</v>
      </c>
      <c r="B85" s="5"/>
      <c r="C85" s="5"/>
      <c r="D85" s="5"/>
      <c r="E85" s="5"/>
      <c r="F85" s="5"/>
      <c r="G85" s="5">
        <v>1</v>
      </c>
      <c r="H85" s="5"/>
      <c r="I85" s="5"/>
      <c r="J85" s="5">
        <v>1</v>
      </c>
    </row>
    <row r="86" spans="1:10" x14ac:dyDescent="0.3">
      <c r="A86" s="4" t="s">
        <v>28</v>
      </c>
      <c r="B86" s="5">
        <v>1</v>
      </c>
      <c r="C86" s="5"/>
      <c r="D86" s="5"/>
      <c r="E86" s="5"/>
      <c r="F86" s="5"/>
      <c r="G86" s="5"/>
      <c r="H86" s="5"/>
      <c r="I86" s="5"/>
      <c r="J86" s="5">
        <v>1</v>
      </c>
    </row>
    <row r="87" spans="1:10" x14ac:dyDescent="0.3">
      <c r="A87" s="4" t="s">
        <v>35</v>
      </c>
      <c r="B87" s="5">
        <v>1</v>
      </c>
      <c r="C87" s="5"/>
      <c r="D87" s="5"/>
      <c r="E87" s="5"/>
      <c r="F87" s="5"/>
      <c r="G87" s="5"/>
      <c r="H87" s="5"/>
      <c r="I87" s="5"/>
      <c r="J87" s="5">
        <v>1</v>
      </c>
    </row>
    <row r="88" spans="1:10" x14ac:dyDescent="0.3">
      <c r="A88" s="4" t="s">
        <v>4</v>
      </c>
      <c r="B88" s="5">
        <v>1</v>
      </c>
      <c r="C88" s="5"/>
      <c r="D88" s="5"/>
      <c r="E88" s="5"/>
      <c r="F88" s="5"/>
      <c r="G88" s="5"/>
      <c r="H88" s="5"/>
      <c r="I88" s="5"/>
      <c r="J88" s="5">
        <v>1</v>
      </c>
    </row>
    <row r="89" spans="1:10" x14ac:dyDescent="0.3">
      <c r="A89" s="4" t="s">
        <v>52</v>
      </c>
      <c r="B89" s="5"/>
      <c r="C89" s="5"/>
      <c r="D89" s="5"/>
      <c r="E89" s="5">
        <v>1</v>
      </c>
      <c r="F89" s="5"/>
      <c r="G89" s="5"/>
      <c r="H89" s="5"/>
      <c r="I89" s="5"/>
      <c r="J89" s="5">
        <v>1</v>
      </c>
    </row>
    <row r="90" spans="1:10" x14ac:dyDescent="0.3">
      <c r="A90" s="4" t="s">
        <v>79</v>
      </c>
      <c r="B90" s="5"/>
      <c r="C90" s="5"/>
      <c r="D90" s="5"/>
      <c r="E90" s="5">
        <v>2</v>
      </c>
      <c r="F90" s="5"/>
      <c r="G90" s="5"/>
      <c r="H90" s="5"/>
      <c r="I90" s="5"/>
      <c r="J90" s="5">
        <v>2</v>
      </c>
    </row>
    <row r="91" spans="1:10" x14ac:dyDescent="0.3">
      <c r="A91" s="4" t="s">
        <v>36</v>
      </c>
      <c r="B91" s="5"/>
      <c r="C91" s="5"/>
      <c r="D91" s="5"/>
      <c r="E91" s="5"/>
      <c r="F91" s="5"/>
      <c r="G91" s="5">
        <v>1</v>
      </c>
      <c r="H91" s="5"/>
      <c r="I91" s="5"/>
      <c r="J91" s="5">
        <v>1</v>
      </c>
    </row>
    <row r="92" spans="1:10" x14ac:dyDescent="0.3">
      <c r="A92" s="4" t="s">
        <v>49</v>
      </c>
      <c r="B92" s="5"/>
      <c r="C92" s="5"/>
      <c r="D92" s="5"/>
      <c r="E92" s="5">
        <v>1</v>
      </c>
      <c r="F92" s="5"/>
      <c r="G92" s="5"/>
      <c r="H92" s="5"/>
      <c r="I92" s="5"/>
      <c r="J92" s="5">
        <v>1</v>
      </c>
    </row>
    <row r="93" spans="1:10" x14ac:dyDescent="0.3">
      <c r="A93" s="4" t="s">
        <v>115</v>
      </c>
      <c r="B93" s="5"/>
      <c r="C93" s="5"/>
      <c r="D93" s="5"/>
      <c r="E93" s="5">
        <v>1</v>
      </c>
      <c r="F93" s="5"/>
      <c r="G93" s="5"/>
      <c r="H93" s="5"/>
      <c r="I93" s="5"/>
      <c r="J93" s="5">
        <v>1</v>
      </c>
    </row>
    <row r="94" spans="1:10" x14ac:dyDescent="0.3">
      <c r="A94" s="4" t="s">
        <v>94</v>
      </c>
      <c r="B94" s="5"/>
      <c r="C94" s="5"/>
      <c r="D94" s="5"/>
      <c r="E94" s="5">
        <v>1</v>
      </c>
      <c r="F94" s="5"/>
      <c r="G94" s="5"/>
      <c r="H94" s="5"/>
      <c r="I94" s="5"/>
      <c r="J94" s="5">
        <v>1</v>
      </c>
    </row>
    <row r="95" spans="1:10" x14ac:dyDescent="0.3">
      <c r="A95" s="4" t="s">
        <v>13</v>
      </c>
      <c r="B95" s="5"/>
      <c r="C95" s="5"/>
      <c r="D95" s="5"/>
      <c r="E95" s="5">
        <v>1</v>
      </c>
      <c r="F95" s="5"/>
      <c r="G95" s="5"/>
      <c r="H95" s="5"/>
      <c r="I95" s="5"/>
      <c r="J95" s="5">
        <v>1</v>
      </c>
    </row>
    <row r="96" spans="1:10" x14ac:dyDescent="0.3">
      <c r="A96" s="4" t="s">
        <v>8</v>
      </c>
      <c r="B96" s="5"/>
      <c r="C96" s="5"/>
      <c r="D96" s="5"/>
      <c r="E96" s="5">
        <v>1</v>
      </c>
      <c r="F96" s="5"/>
      <c r="G96" s="5"/>
      <c r="H96" s="5"/>
      <c r="I96" s="5"/>
      <c r="J96" s="5">
        <v>1</v>
      </c>
    </row>
    <row r="97" spans="1:10" x14ac:dyDescent="0.3">
      <c r="A97" s="4" t="s">
        <v>74</v>
      </c>
      <c r="B97" s="5"/>
      <c r="C97" s="5"/>
      <c r="D97" s="5"/>
      <c r="E97" s="5">
        <v>3</v>
      </c>
      <c r="F97" s="5"/>
      <c r="G97" s="5"/>
      <c r="H97" s="5"/>
      <c r="I97" s="5"/>
      <c r="J97" s="5">
        <v>3</v>
      </c>
    </row>
    <row r="98" spans="1:10" x14ac:dyDescent="0.3">
      <c r="A98" s="4" t="s">
        <v>73</v>
      </c>
      <c r="B98" s="5"/>
      <c r="C98" s="5"/>
      <c r="D98" s="5"/>
      <c r="E98" s="5">
        <v>1</v>
      </c>
      <c r="F98" s="5"/>
      <c r="G98" s="5"/>
      <c r="H98" s="5"/>
      <c r="I98" s="5"/>
      <c r="J98" s="5">
        <v>1</v>
      </c>
    </row>
    <row r="99" spans="1:10" x14ac:dyDescent="0.3">
      <c r="A99" s="4" t="s">
        <v>107</v>
      </c>
      <c r="B99" s="5"/>
      <c r="C99" s="5"/>
      <c r="D99" s="5"/>
      <c r="E99" s="5">
        <v>1</v>
      </c>
      <c r="F99" s="5"/>
      <c r="G99" s="5"/>
      <c r="H99" s="5"/>
      <c r="I99" s="5"/>
      <c r="J99" s="5">
        <v>1</v>
      </c>
    </row>
    <row r="100" spans="1:10" x14ac:dyDescent="0.3">
      <c r="A100" s="4" t="s">
        <v>80</v>
      </c>
      <c r="B100" s="5"/>
      <c r="C100" s="5"/>
      <c r="D100" s="5"/>
      <c r="E100" s="5"/>
      <c r="F100" s="5">
        <v>1</v>
      </c>
      <c r="G100" s="5"/>
      <c r="H100" s="5"/>
      <c r="I100" s="5"/>
      <c r="J100" s="5">
        <v>1</v>
      </c>
    </row>
    <row r="101" spans="1:10" x14ac:dyDescent="0.3">
      <c r="A101" s="4" t="s">
        <v>81</v>
      </c>
      <c r="B101" s="5"/>
      <c r="C101" s="5"/>
      <c r="D101" s="5"/>
      <c r="E101" s="5"/>
      <c r="F101" s="5"/>
      <c r="G101" s="5">
        <v>1</v>
      </c>
      <c r="H101" s="5"/>
      <c r="I101" s="5"/>
      <c r="J101" s="5">
        <v>1</v>
      </c>
    </row>
    <row r="102" spans="1:10" x14ac:dyDescent="0.3">
      <c r="A102" s="4" t="s">
        <v>101</v>
      </c>
      <c r="B102" s="5"/>
      <c r="C102" s="5"/>
      <c r="D102" s="5"/>
      <c r="E102" s="5"/>
      <c r="F102" s="5"/>
      <c r="G102" s="5">
        <v>1</v>
      </c>
      <c r="H102" s="5"/>
      <c r="I102" s="5"/>
      <c r="J102" s="5">
        <v>1</v>
      </c>
    </row>
    <row r="103" spans="1:10" x14ac:dyDescent="0.3">
      <c r="A103" s="4" t="s">
        <v>111</v>
      </c>
      <c r="B103" s="5"/>
      <c r="C103" s="5"/>
      <c r="D103" s="5"/>
      <c r="E103" s="5"/>
      <c r="F103" s="5"/>
      <c r="G103" s="5">
        <v>1</v>
      </c>
      <c r="H103" s="5"/>
      <c r="I103" s="5"/>
      <c r="J103" s="5">
        <v>1</v>
      </c>
    </row>
    <row r="104" spans="1:10" x14ac:dyDescent="0.3">
      <c r="A104" s="4" t="s">
        <v>119</v>
      </c>
      <c r="B104" s="5"/>
      <c r="C104" s="5"/>
      <c r="D104" s="5"/>
      <c r="E104" s="5"/>
      <c r="F104" s="5"/>
      <c r="G104" s="5">
        <v>1</v>
      </c>
      <c r="H104" s="5"/>
      <c r="I104" s="5"/>
      <c r="J104" s="5">
        <v>1</v>
      </c>
    </row>
    <row r="105" spans="1:10" x14ac:dyDescent="0.3">
      <c r="A105" s="4" t="s">
        <v>105</v>
      </c>
      <c r="B105" s="5"/>
      <c r="C105" s="5"/>
      <c r="D105" s="5"/>
      <c r="E105" s="5"/>
      <c r="F105" s="5"/>
      <c r="G105" s="5">
        <v>1</v>
      </c>
      <c r="H105" s="5"/>
      <c r="I105" s="5"/>
      <c r="J105" s="5">
        <v>1</v>
      </c>
    </row>
    <row r="106" spans="1:10" x14ac:dyDescent="0.3">
      <c r="A106" s="4" t="s">
        <v>97</v>
      </c>
      <c r="B106" s="5"/>
      <c r="C106" s="5"/>
      <c r="D106" s="5"/>
      <c r="E106" s="5"/>
      <c r="F106" s="5"/>
      <c r="G106" s="5">
        <v>1</v>
      </c>
      <c r="H106" s="5"/>
      <c r="I106" s="5"/>
      <c r="J106" s="5">
        <v>1</v>
      </c>
    </row>
    <row r="107" spans="1:10" x14ac:dyDescent="0.3">
      <c r="A107" s="4" t="s">
        <v>69</v>
      </c>
      <c r="B107" s="5"/>
      <c r="C107" s="5"/>
      <c r="D107" s="5"/>
      <c r="E107" s="5"/>
      <c r="F107" s="5"/>
      <c r="G107" s="5">
        <v>1</v>
      </c>
      <c r="H107" s="5"/>
      <c r="I107" s="5"/>
      <c r="J107" s="5">
        <v>1</v>
      </c>
    </row>
    <row r="108" spans="1:10" x14ac:dyDescent="0.3">
      <c r="A108" s="4" t="s">
        <v>56</v>
      </c>
      <c r="B108" s="5"/>
      <c r="C108" s="5"/>
      <c r="D108" s="5"/>
      <c r="E108" s="5"/>
      <c r="F108" s="5"/>
      <c r="G108" s="5">
        <v>1</v>
      </c>
      <c r="H108" s="5"/>
      <c r="I108" s="5"/>
      <c r="J108" s="5">
        <v>1</v>
      </c>
    </row>
    <row r="109" spans="1:10" x14ac:dyDescent="0.3">
      <c r="A109" s="4" t="s">
        <v>76</v>
      </c>
      <c r="B109" s="5"/>
      <c r="C109" s="5"/>
      <c r="D109" s="5"/>
      <c r="E109" s="5"/>
      <c r="F109" s="5"/>
      <c r="G109" s="5">
        <v>1</v>
      </c>
      <c r="H109" s="5"/>
      <c r="I109" s="5"/>
      <c r="J109" s="5">
        <v>1</v>
      </c>
    </row>
    <row r="110" spans="1:10" x14ac:dyDescent="0.3">
      <c r="A110" s="4" t="s">
        <v>50</v>
      </c>
      <c r="B110" s="5"/>
      <c r="C110" s="5"/>
      <c r="D110" s="5"/>
      <c r="E110" s="5"/>
      <c r="F110" s="5"/>
      <c r="G110" s="5">
        <v>1</v>
      </c>
      <c r="H110" s="5"/>
      <c r="I110" s="5"/>
      <c r="J110" s="5">
        <v>1</v>
      </c>
    </row>
    <row r="111" spans="1:10" x14ac:dyDescent="0.3">
      <c r="A111" s="4" t="s">
        <v>122</v>
      </c>
      <c r="B111" s="5"/>
      <c r="C111" s="5"/>
      <c r="D111" s="5"/>
      <c r="E111" s="5"/>
      <c r="F111" s="5"/>
      <c r="G111" s="5">
        <v>1</v>
      </c>
      <c r="H111" s="5"/>
      <c r="I111" s="5"/>
      <c r="J111" s="5">
        <v>1</v>
      </c>
    </row>
    <row r="112" spans="1:10" x14ac:dyDescent="0.3">
      <c r="A112" s="4" t="s">
        <v>15</v>
      </c>
      <c r="B112" s="5"/>
      <c r="C112" s="5"/>
      <c r="D112" s="5"/>
      <c r="E112" s="5"/>
      <c r="F112" s="5"/>
      <c r="G112" s="5">
        <v>1</v>
      </c>
      <c r="H112" s="5"/>
      <c r="I112" s="5"/>
      <c r="J112" s="5">
        <v>1</v>
      </c>
    </row>
    <row r="113" spans="1:10" x14ac:dyDescent="0.3">
      <c r="A113" s="4" t="s">
        <v>110</v>
      </c>
      <c r="B113" s="5"/>
      <c r="C113" s="5"/>
      <c r="D113" s="5"/>
      <c r="E113" s="5">
        <v>1</v>
      </c>
      <c r="F113" s="5"/>
      <c r="G113" s="5"/>
      <c r="H113" s="5"/>
      <c r="I113" s="5"/>
      <c r="J113" s="5">
        <v>1</v>
      </c>
    </row>
    <row r="114" spans="1:10" x14ac:dyDescent="0.3">
      <c r="A114" s="4" t="s">
        <v>84</v>
      </c>
      <c r="B114" s="5"/>
      <c r="C114" s="5"/>
      <c r="D114" s="5"/>
      <c r="E114" s="5">
        <v>2</v>
      </c>
      <c r="F114" s="5"/>
      <c r="G114" s="5"/>
      <c r="H114" s="5"/>
      <c r="I114" s="5"/>
      <c r="J114" s="5">
        <v>2</v>
      </c>
    </row>
    <row r="115" spans="1:10" x14ac:dyDescent="0.3">
      <c r="A115" s="4" t="s">
        <v>60</v>
      </c>
      <c r="B115" s="5"/>
      <c r="C115" s="5"/>
      <c r="D115" s="5"/>
      <c r="E115" s="5">
        <v>1</v>
      </c>
      <c r="F115" s="5"/>
      <c r="G115" s="5"/>
      <c r="H115" s="5"/>
      <c r="I115" s="5"/>
      <c r="J115" s="5">
        <v>1</v>
      </c>
    </row>
    <row r="143" spans="1:1" ht="18" x14ac:dyDescent="0.35">
      <c r="A143" s="41" t="s">
        <v>199</v>
      </c>
    </row>
  </sheetData>
  <mergeCells count="1">
    <mergeCell ref="B2:J2"/>
  </mergeCells>
  <hyperlinks>
    <hyperlink ref="A2" location="'per via e aggregato'!A164" display="Grafico"/>
    <hyperlink ref="A143" location="'per via e aggregato'!A1" display="Torna alla tabella"/>
    <hyperlink ref="C1" location="INDICE!A1" display="Torna all'INDICE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M183"/>
  <sheetViews>
    <sheetView workbookViewId="0"/>
  </sheetViews>
  <sheetFormatPr defaultRowHeight="14.4" x14ac:dyDescent="0.3"/>
  <cols>
    <col min="1" max="1" width="57.6640625" customWidth="1"/>
    <col min="2" max="10" width="10.77734375" customWidth="1"/>
    <col min="11" max="11" width="15.33203125" customWidth="1"/>
  </cols>
  <sheetData>
    <row r="1" spans="1:11" ht="31.2" x14ac:dyDescent="0.6">
      <c r="A1" s="47" t="s">
        <v>205</v>
      </c>
    </row>
    <row r="2" spans="1:11" ht="23.4" x14ac:dyDescent="0.45">
      <c r="A2" s="36" t="s">
        <v>194</v>
      </c>
      <c r="C2" s="41" t="s">
        <v>197</v>
      </c>
      <c r="G2" s="41" t="s">
        <v>330</v>
      </c>
    </row>
    <row r="3" spans="1:11" ht="23.4" x14ac:dyDescent="0.45">
      <c r="A3" s="36" t="s">
        <v>195</v>
      </c>
    </row>
    <row r="4" spans="1:11" ht="36" x14ac:dyDescent="0.3">
      <c r="A4" s="2" t="s">
        <v>162</v>
      </c>
      <c r="B4" s="15" t="s">
        <v>134</v>
      </c>
      <c r="C4" s="15" t="s">
        <v>133</v>
      </c>
      <c r="D4" s="15" t="s">
        <v>127</v>
      </c>
      <c r="E4" s="15" t="s">
        <v>130</v>
      </c>
      <c r="F4" s="15" t="s">
        <v>131</v>
      </c>
      <c r="G4" s="15" t="s">
        <v>129</v>
      </c>
      <c r="H4" s="15" t="s">
        <v>135</v>
      </c>
      <c r="I4" s="15" t="s">
        <v>132</v>
      </c>
      <c r="J4" s="15" t="s">
        <v>128</v>
      </c>
      <c r="K4" s="15" t="s">
        <v>161</v>
      </c>
    </row>
    <row r="5" spans="1:11" ht="28.8" customHeight="1" x14ac:dyDescent="0.3">
      <c r="A5" s="14" t="s">
        <v>161</v>
      </c>
      <c r="B5" s="7">
        <v>7</v>
      </c>
      <c r="C5" s="7">
        <v>1</v>
      </c>
      <c r="D5" s="7">
        <v>34</v>
      </c>
      <c r="E5" s="7">
        <v>3</v>
      </c>
      <c r="F5" s="7">
        <v>4</v>
      </c>
      <c r="G5" s="7">
        <v>9</v>
      </c>
      <c r="H5" s="7">
        <v>1</v>
      </c>
      <c r="I5" s="7">
        <v>59</v>
      </c>
      <c r="J5" s="7">
        <v>6</v>
      </c>
      <c r="K5" s="7">
        <v>124</v>
      </c>
    </row>
    <row r="6" spans="1:11" ht="28.8" customHeight="1" x14ac:dyDescent="0.3">
      <c r="A6" s="10" t="s">
        <v>196</v>
      </c>
      <c r="B6" s="37">
        <f>B5/$K$5*100</f>
        <v>5.6451612903225801</v>
      </c>
      <c r="C6" s="37">
        <f t="shared" ref="C6:K6" si="0">C5/$K$5*100</f>
        <v>0.80645161290322576</v>
      </c>
      <c r="D6" s="37">
        <f t="shared" si="0"/>
        <v>27.419354838709676</v>
      </c>
      <c r="E6" s="37">
        <f t="shared" si="0"/>
        <v>2.4193548387096775</v>
      </c>
      <c r="F6" s="37">
        <f t="shared" si="0"/>
        <v>3.225806451612903</v>
      </c>
      <c r="G6" s="37">
        <f t="shared" si="0"/>
        <v>7.2580645161290329</v>
      </c>
      <c r="H6" s="37">
        <f t="shared" si="0"/>
        <v>0.80645161290322576</v>
      </c>
      <c r="I6" s="37">
        <f t="shared" si="0"/>
        <v>47.580645161290327</v>
      </c>
      <c r="J6" s="37">
        <f t="shared" si="0"/>
        <v>4.838709677419355</v>
      </c>
      <c r="K6" s="37">
        <f t="shared" si="0"/>
        <v>100</v>
      </c>
    </row>
    <row r="7" spans="1:11" x14ac:dyDescent="0.3">
      <c r="A7" s="1" t="s">
        <v>45</v>
      </c>
      <c r="B7" s="5">
        <v>1</v>
      </c>
      <c r="C7" s="5"/>
      <c r="D7" s="5"/>
      <c r="E7" s="5"/>
      <c r="F7" s="5"/>
      <c r="G7" s="5"/>
      <c r="H7" s="5"/>
      <c r="I7" s="5"/>
      <c r="J7" s="5"/>
      <c r="K7" s="5">
        <v>1</v>
      </c>
    </row>
    <row r="8" spans="1:11" x14ac:dyDescent="0.3">
      <c r="A8" s="1" t="s">
        <v>108</v>
      </c>
      <c r="B8" s="5"/>
      <c r="C8" s="5"/>
      <c r="D8" s="5"/>
      <c r="E8" s="5"/>
      <c r="F8" s="5"/>
      <c r="G8" s="5"/>
      <c r="H8" s="5"/>
      <c r="I8" s="5"/>
      <c r="J8" s="5">
        <v>1</v>
      </c>
      <c r="K8" s="5">
        <v>1</v>
      </c>
    </row>
    <row r="9" spans="1:11" x14ac:dyDescent="0.3">
      <c r="A9" s="1" t="s">
        <v>83</v>
      </c>
      <c r="B9" s="5"/>
      <c r="C9" s="5"/>
      <c r="D9" s="5"/>
      <c r="E9" s="5"/>
      <c r="F9" s="5"/>
      <c r="G9" s="5"/>
      <c r="H9" s="5"/>
      <c r="I9" s="5"/>
      <c r="J9" s="5">
        <v>1</v>
      </c>
      <c r="K9" s="5">
        <v>1</v>
      </c>
    </row>
    <row r="10" spans="1:11" x14ac:dyDescent="0.3">
      <c r="A10" s="1" t="s">
        <v>47</v>
      </c>
      <c r="B10" s="5"/>
      <c r="C10" s="5"/>
      <c r="D10" s="5"/>
      <c r="E10" s="5"/>
      <c r="F10" s="5"/>
      <c r="G10" s="5"/>
      <c r="H10" s="5">
        <v>1</v>
      </c>
      <c r="I10" s="5"/>
      <c r="J10" s="5"/>
      <c r="K10" s="5">
        <v>1</v>
      </c>
    </row>
    <row r="11" spans="1:11" x14ac:dyDescent="0.3">
      <c r="A11" s="1" t="s">
        <v>125</v>
      </c>
      <c r="B11" s="5"/>
      <c r="C11" s="5"/>
      <c r="D11" s="5"/>
      <c r="E11" s="5"/>
      <c r="F11" s="5"/>
      <c r="G11" s="5"/>
      <c r="H11" s="5"/>
      <c r="I11" s="5">
        <v>3</v>
      </c>
      <c r="J11" s="5"/>
      <c r="K11" s="5">
        <v>3</v>
      </c>
    </row>
    <row r="12" spans="1:11" x14ac:dyDescent="0.3">
      <c r="A12" s="1" t="s">
        <v>126</v>
      </c>
      <c r="B12" s="5"/>
      <c r="C12" s="5"/>
      <c r="D12" s="5">
        <v>1</v>
      </c>
      <c r="E12" s="5"/>
      <c r="F12" s="5"/>
      <c r="G12" s="5"/>
      <c r="H12" s="5"/>
      <c r="I12" s="5">
        <v>1</v>
      </c>
      <c r="J12" s="5"/>
      <c r="K12" s="5">
        <v>2</v>
      </c>
    </row>
    <row r="13" spans="1:11" x14ac:dyDescent="0.3">
      <c r="A13" s="1" t="s">
        <v>62</v>
      </c>
      <c r="B13" s="5"/>
      <c r="C13" s="5"/>
      <c r="D13" s="5">
        <v>1</v>
      </c>
      <c r="E13" s="5"/>
      <c r="F13" s="5"/>
      <c r="G13" s="5"/>
      <c r="H13" s="5"/>
      <c r="I13" s="5"/>
      <c r="J13" s="5"/>
      <c r="K13" s="5">
        <v>1</v>
      </c>
    </row>
    <row r="14" spans="1:11" x14ac:dyDescent="0.3">
      <c r="A14" s="1" t="s">
        <v>71</v>
      </c>
      <c r="B14" s="5"/>
      <c r="C14" s="5"/>
      <c r="D14" s="5">
        <v>2</v>
      </c>
      <c r="E14" s="5"/>
      <c r="F14" s="5"/>
      <c r="G14" s="5"/>
      <c r="H14" s="5"/>
      <c r="I14" s="5"/>
      <c r="J14" s="5"/>
      <c r="K14" s="5">
        <v>2</v>
      </c>
    </row>
    <row r="15" spans="1:11" x14ac:dyDescent="0.3">
      <c r="A15" s="1" t="s">
        <v>124</v>
      </c>
      <c r="B15" s="5"/>
      <c r="C15" s="5"/>
      <c r="D15" s="5">
        <v>2</v>
      </c>
      <c r="E15" s="5"/>
      <c r="F15" s="5">
        <v>1</v>
      </c>
      <c r="G15" s="5"/>
      <c r="H15" s="5"/>
      <c r="I15" s="5"/>
      <c r="J15" s="5">
        <v>1</v>
      </c>
      <c r="K15" s="5">
        <v>4</v>
      </c>
    </row>
    <row r="16" spans="1:11" x14ac:dyDescent="0.3">
      <c r="A16" s="1" t="s">
        <v>18</v>
      </c>
      <c r="B16" s="5"/>
      <c r="C16" s="5"/>
      <c r="D16" s="5"/>
      <c r="E16" s="5"/>
      <c r="F16" s="5"/>
      <c r="G16" s="5"/>
      <c r="H16" s="5"/>
      <c r="I16" s="5">
        <v>1</v>
      </c>
      <c r="J16" s="5"/>
      <c r="K16" s="5">
        <v>1</v>
      </c>
    </row>
    <row r="17" spans="1:11" x14ac:dyDescent="0.3">
      <c r="A17" s="1" t="s">
        <v>11</v>
      </c>
      <c r="B17" s="5"/>
      <c r="C17" s="5"/>
      <c r="D17" s="5"/>
      <c r="E17" s="5"/>
      <c r="F17" s="5"/>
      <c r="G17" s="5"/>
      <c r="H17" s="5"/>
      <c r="I17" s="5">
        <v>1</v>
      </c>
      <c r="J17" s="5"/>
      <c r="K17" s="5">
        <v>1</v>
      </c>
    </row>
    <row r="18" spans="1:11" x14ac:dyDescent="0.3">
      <c r="A18" s="1" t="s">
        <v>19</v>
      </c>
      <c r="B18" s="5"/>
      <c r="C18" s="5">
        <v>1</v>
      </c>
      <c r="D18" s="5"/>
      <c r="E18" s="5"/>
      <c r="F18" s="5"/>
      <c r="G18" s="5"/>
      <c r="H18" s="5"/>
      <c r="I18" s="5"/>
      <c r="J18" s="5"/>
      <c r="K18" s="5">
        <v>1</v>
      </c>
    </row>
    <row r="19" spans="1:11" x14ac:dyDescent="0.3">
      <c r="A19" s="1" t="s">
        <v>77</v>
      </c>
      <c r="B19" s="5"/>
      <c r="C19" s="5"/>
      <c r="D19" s="5"/>
      <c r="E19" s="5"/>
      <c r="F19" s="5"/>
      <c r="G19" s="5"/>
      <c r="H19" s="5"/>
      <c r="I19" s="5">
        <v>1</v>
      </c>
      <c r="J19" s="5"/>
      <c r="K19" s="5">
        <v>1</v>
      </c>
    </row>
    <row r="20" spans="1:11" x14ac:dyDescent="0.3">
      <c r="A20" s="1" t="s">
        <v>39</v>
      </c>
      <c r="B20" s="5"/>
      <c r="C20" s="5"/>
      <c r="D20" s="5"/>
      <c r="E20" s="5"/>
      <c r="F20" s="5"/>
      <c r="G20" s="5"/>
      <c r="H20" s="5"/>
      <c r="I20" s="5">
        <v>1</v>
      </c>
      <c r="J20" s="5"/>
      <c r="K20" s="5">
        <v>1</v>
      </c>
    </row>
    <row r="21" spans="1:11" x14ac:dyDescent="0.3">
      <c r="A21" s="1" t="s">
        <v>114</v>
      </c>
      <c r="B21" s="5"/>
      <c r="C21" s="5"/>
      <c r="D21" s="5"/>
      <c r="E21" s="5"/>
      <c r="F21" s="5"/>
      <c r="G21" s="5">
        <v>1</v>
      </c>
      <c r="H21" s="5"/>
      <c r="I21" s="5"/>
      <c r="J21" s="5"/>
      <c r="K21" s="5">
        <v>1</v>
      </c>
    </row>
    <row r="22" spans="1:11" x14ac:dyDescent="0.3">
      <c r="A22" s="1" t="s">
        <v>38</v>
      </c>
      <c r="B22" s="5"/>
      <c r="C22" s="5"/>
      <c r="D22" s="5">
        <v>1</v>
      </c>
      <c r="E22" s="5"/>
      <c r="F22" s="5"/>
      <c r="G22" s="5"/>
      <c r="H22" s="5"/>
      <c r="I22" s="5"/>
      <c r="J22" s="5"/>
      <c r="K22" s="5">
        <v>1</v>
      </c>
    </row>
    <row r="23" spans="1:11" x14ac:dyDescent="0.3">
      <c r="A23" s="1" t="s">
        <v>51</v>
      </c>
      <c r="B23" s="5"/>
      <c r="C23" s="5"/>
      <c r="D23" s="5">
        <v>1</v>
      </c>
      <c r="E23" s="5"/>
      <c r="F23" s="5"/>
      <c r="G23" s="5"/>
      <c r="H23" s="5"/>
      <c r="I23" s="5"/>
      <c r="J23" s="5"/>
      <c r="K23" s="5">
        <v>1</v>
      </c>
    </row>
    <row r="24" spans="1:11" x14ac:dyDescent="0.3">
      <c r="A24" s="1" t="s">
        <v>118</v>
      </c>
      <c r="B24" s="5"/>
      <c r="C24" s="5"/>
      <c r="D24" s="5"/>
      <c r="E24" s="5"/>
      <c r="F24" s="5"/>
      <c r="G24" s="5"/>
      <c r="H24" s="5"/>
      <c r="I24" s="5">
        <v>1</v>
      </c>
      <c r="J24" s="5"/>
      <c r="K24" s="5">
        <v>1</v>
      </c>
    </row>
    <row r="25" spans="1:11" x14ac:dyDescent="0.3">
      <c r="A25" s="1" t="s">
        <v>27</v>
      </c>
      <c r="B25" s="5">
        <v>1</v>
      </c>
      <c r="C25" s="5"/>
      <c r="D25" s="5"/>
      <c r="E25" s="5"/>
      <c r="F25" s="5"/>
      <c r="G25" s="5"/>
      <c r="H25" s="5"/>
      <c r="I25" s="5"/>
      <c r="J25" s="5"/>
      <c r="K25" s="5">
        <v>1</v>
      </c>
    </row>
    <row r="26" spans="1:11" x14ac:dyDescent="0.3">
      <c r="A26" s="1" t="s">
        <v>42</v>
      </c>
      <c r="B26" s="5"/>
      <c r="C26" s="5"/>
      <c r="D26" s="5">
        <v>1</v>
      </c>
      <c r="E26" s="5"/>
      <c r="F26" s="5"/>
      <c r="G26" s="5"/>
      <c r="H26" s="5"/>
      <c r="I26" s="5"/>
      <c r="J26" s="5"/>
      <c r="K26" s="5">
        <v>1</v>
      </c>
    </row>
    <row r="27" spans="1:11" x14ac:dyDescent="0.3">
      <c r="A27" s="1" t="s">
        <v>78</v>
      </c>
      <c r="B27" s="5"/>
      <c r="C27" s="5"/>
      <c r="D27" s="5"/>
      <c r="E27" s="5"/>
      <c r="F27" s="5"/>
      <c r="G27" s="5">
        <v>1</v>
      </c>
      <c r="H27" s="5"/>
      <c r="I27" s="5"/>
      <c r="J27" s="5"/>
      <c r="K27" s="5">
        <v>1</v>
      </c>
    </row>
    <row r="28" spans="1:11" x14ac:dyDescent="0.3">
      <c r="A28" s="1" t="s">
        <v>100</v>
      </c>
      <c r="B28" s="5"/>
      <c r="C28" s="5"/>
      <c r="D28" s="5"/>
      <c r="E28" s="5"/>
      <c r="F28" s="5"/>
      <c r="G28" s="5"/>
      <c r="H28" s="5"/>
      <c r="I28" s="5">
        <v>1</v>
      </c>
      <c r="J28" s="5"/>
      <c r="K28" s="5">
        <v>1</v>
      </c>
    </row>
    <row r="29" spans="1:11" x14ac:dyDescent="0.3">
      <c r="A29" s="1" t="s">
        <v>31</v>
      </c>
      <c r="B29" s="5"/>
      <c r="C29" s="5"/>
      <c r="D29" s="5"/>
      <c r="E29" s="5"/>
      <c r="F29" s="5"/>
      <c r="G29" s="5"/>
      <c r="H29" s="5"/>
      <c r="I29" s="5">
        <v>1</v>
      </c>
      <c r="J29" s="5"/>
      <c r="K29" s="5">
        <v>1</v>
      </c>
    </row>
    <row r="30" spans="1:11" x14ac:dyDescent="0.3">
      <c r="A30" s="1" t="s">
        <v>54</v>
      </c>
      <c r="B30" s="5"/>
      <c r="C30" s="5"/>
      <c r="D30" s="5"/>
      <c r="E30" s="5"/>
      <c r="F30" s="5"/>
      <c r="G30" s="5"/>
      <c r="H30" s="5"/>
      <c r="I30" s="5">
        <v>1</v>
      </c>
      <c r="J30" s="5"/>
      <c r="K30" s="5">
        <v>1</v>
      </c>
    </row>
    <row r="31" spans="1:11" x14ac:dyDescent="0.3">
      <c r="A31" s="1" t="s">
        <v>85</v>
      </c>
      <c r="B31" s="5"/>
      <c r="C31" s="5"/>
      <c r="D31" s="5"/>
      <c r="E31" s="5">
        <v>1</v>
      </c>
      <c r="F31" s="5"/>
      <c r="G31" s="5"/>
      <c r="H31" s="5"/>
      <c r="I31" s="5">
        <v>1</v>
      </c>
      <c r="J31" s="5"/>
      <c r="K31" s="5">
        <v>2</v>
      </c>
    </row>
    <row r="32" spans="1:11" x14ac:dyDescent="0.3">
      <c r="A32" s="1" t="s">
        <v>53</v>
      </c>
      <c r="B32" s="5"/>
      <c r="C32" s="5"/>
      <c r="D32" s="5"/>
      <c r="E32" s="5"/>
      <c r="F32" s="5"/>
      <c r="G32" s="5"/>
      <c r="H32" s="5"/>
      <c r="I32" s="5">
        <v>1</v>
      </c>
      <c r="J32" s="5"/>
      <c r="K32" s="5">
        <v>1</v>
      </c>
    </row>
    <row r="33" spans="1:11" x14ac:dyDescent="0.3">
      <c r="A33" s="1" t="s">
        <v>109</v>
      </c>
      <c r="B33" s="5"/>
      <c r="C33" s="5"/>
      <c r="D33" s="5"/>
      <c r="E33" s="5"/>
      <c r="F33" s="5"/>
      <c r="G33" s="5"/>
      <c r="H33" s="5"/>
      <c r="I33" s="5">
        <v>1</v>
      </c>
      <c r="J33" s="5"/>
      <c r="K33" s="5">
        <v>1</v>
      </c>
    </row>
    <row r="34" spans="1:11" x14ac:dyDescent="0.3">
      <c r="A34" s="1" t="s">
        <v>86</v>
      </c>
      <c r="B34" s="5"/>
      <c r="C34" s="5"/>
      <c r="D34" s="5"/>
      <c r="E34" s="5"/>
      <c r="F34" s="5"/>
      <c r="G34" s="5"/>
      <c r="H34" s="5"/>
      <c r="I34" s="5">
        <v>1</v>
      </c>
      <c r="J34" s="5"/>
      <c r="K34" s="5">
        <v>1</v>
      </c>
    </row>
    <row r="35" spans="1:11" x14ac:dyDescent="0.3">
      <c r="A35" s="1" t="s">
        <v>64</v>
      </c>
      <c r="B35" s="5"/>
      <c r="C35" s="5"/>
      <c r="D35" s="5"/>
      <c r="E35" s="5"/>
      <c r="F35" s="5"/>
      <c r="G35" s="5"/>
      <c r="H35" s="5"/>
      <c r="I35" s="5">
        <v>1</v>
      </c>
      <c r="J35" s="5"/>
      <c r="K35" s="5">
        <v>1</v>
      </c>
    </row>
    <row r="36" spans="1:11" x14ac:dyDescent="0.3">
      <c r="A36" s="1" t="s">
        <v>46</v>
      </c>
      <c r="B36" s="5">
        <v>1</v>
      </c>
      <c r="C36" s="5"/>
      <c r="D36" s="5"/>
      <c r="E36" s="5"/>
      <c r="F36" s="5"/>
      <c r="G36" s="5"/>
      <c r="H36" s="5"/>
      <c r="I36" s="5"/>
      <c r="J36" s="5"/>
      <c r="K36" s="5">
        <v>1</v>
      </c>
    </row>
    <row r="37" spans="1:11" x14ac:dyDescent="0.3">
      <c r="A37" s="1" t="s">
        <v>37</v>
      </c>
      <c r="B37" s="5"/>
      <c r="C37" s="5"/>
      <c r="D37" s="5"/>
      <c r="E37" s="5"/>
      <c r="F37" s="5"/>
      <c r="G37" s="5"/>
      <c r="H37" s="5"/>
      <c r="I37" s="5">
        <v>2</v>
      </c>
      <c r="J37" s="5"/>
      <c r="K37" s="5">
        <v>2</v>
      </c>
    </row>
    <row r="38" spans="1:11" x14ac:dyDescent="0.3">
      <c r="A38" s="1" t="s">
        <v>17</v>
      </c>
      <c r="B38" s="5"/>
      <c r="C38" s="5"/>
      <c r="D38" s="5"/>
      <c r="E38" s="5"/>
      <c r="F38" s="5"/>
      <c r="G38" s="5"/>
      <c r="H38" s="5"/>
      <c r="I38" s="5">
        <v>1</v>
      </c>
      <c r="J38" s="5"/>
      <c r="K38" s="5">
        <v>1</v>
      </c>
    </row>
    <row r="39" spans="1:11" x14ac:dyDescent="0.3">
      <c r="A39" s="1" t="s">
        <v>90</v>
      </c>
      <c r="B39" s="5"/>
      <c r="C39" s="5"/>
      <c r="D39" s="5"/>
      <c r="E39" s="5"/>
      <c r="F39" s="5"/>
      <c r="G39" s="5"/>
      <c r="H39" s="5"/>
      <c r="I39" s="5"/>
      <c r="J39" s="5">
        <v>1</v>
      </c>
      <c r="K39" s="5">
        <v>1</v>
      </c>
    </row>
    <row r="40" spans="1:11" x14ac:dyDescent="0.3">
      <c r="A40" s="1" t="s">
        <v>40</v>
      </c>
      <c r="B40" s="5"/>
      <c r="C40" s="5"/>
      <c r="D40" s="5">
        <v>1</v>
      </c>
      <c r="E40" s="5"/>
      <c r="F40" s="5"/>
      <c r="G40" s="5"/>
      <c r="H40" s="5"/>
      <c r="I40" s="5"/>
      <c r="J40" s="5"/>
      <c r="K40" s="5">
        <v>1</v>
      </c>
    </row>
    <row r="41" spans="1:11" x14ac:dyDescent="0.3">
      <c r="A41" s="1" t="s">
        <v>12</v>
      </c>
      <c r="B41" s="5"/>
      <c r="C41" s="5"/>
      <c r="D41" s="5"/>
      <c r="E41" s="5"/>
      <c r="F41" s="5">
        <v>1</v>
      </c>
      <c r="G41" s="5"/>
      <c r="H41" s="5"/>
      <c r="I41" s="5"/>
      <c r="J41" s="5"/>
      <c r="K41" s="5">
        <v>1</v>
      </c>
    </row>
    <row r="42" spans="1:11" x14ac:dyDescent="0.3">
      <c r="A42" s="1" t="s">
        <v>43</v>
      </c>
      <c r="B42" s="5"/>
      <c r="C42" s="5"/>
      <c r="D42" s="5"/>
      <c r="E42" s="5"/>
      <c r="F42" s="5"/>
      <c r="G42" s="5"/>
      <c r="H42" s="5"/>
      <c r="I42" s="5">
        <v>1</v>
      </c>
      <c r="J42" s="5"/>
      <c r="K42" s="5">
        <v>1</v>
      </c>
    </row>
    <row r="43" spans="1:11" x14ac:dyDescent="0.3">
      <c r="A43" s="1" t="s">
        <v>72</v>
      </c>
      <c r="B43" s="5"/>
      <c r="C43" s="5"/>
      <c r="D43" s="5"/>
      <c r="E43" s="5"/>
      <c r="F43" s="5"/>
      <c r="G43" s="5"/>
      <c r="H43" s="5"/>
      <c r="I43" s="5">
        <v>1</v>
      </c>
      <c r="J43" s="5"/>
      <c r="K43" s="5">
        <v>1</v>
      </c>
    </row>
    <row r="44" spans="1:11" x14ac:dyDescent="0.3">
      <c r="A44" s="1" t="s">
        <v>68</v>
      </c>
      <c r="B44" s="5">
        <v>1</v>
      </c>
      <c r="C44" s="5"/>
      <c r="D44" s="5"/>
      <c r="E44" s="5"/>
      <c r="F44" s="5"/>
      <c r="G44" s="5"/>
      <c r="H44" s="5"/>
      <c r="I44" s="5"/>
      <c r="J44" s="5"/>
      <c r="K44" s="5">
        <v>1</v>
      </c>
    </row>
    <row r="45" spans="1:11" x14ac:dyDescent="0.3">
      <c r="A45" s="1" t="s">
        <v>121</v>
      </c>
      <c r="B45" s="5"/>
      <c r="C45" s="5"/>
      <c r="D45" s="5">
        <v>1</v>
      </c>
      <c r="E45" s="5"/>
      <c r="F45" s="5"/>
      <c r="G45" s="5"/>
      <c r="H45" s="5"/>
      <c r="I45" s="5"/>
      <c r="J45" s="5"/>
      <c r="K45" s="5">
        <v>1</v>
      </c>
    </row>
    <row r="46" spans="1:11" x14ac:dyDescent="0.3">
      <c r="A46" s="1" t="s">
        <v>106</v>
      </c>
      <c r="B46" s="5"/>
      <c r="C46" s="5"/>
      <c r="D46" s="5"/>
      <c r="E46" s="5"/>
      <c r="F46" s="5"/>
      <c r="G46" s="5"/>
      <c r="H46" s="5"/>
      <c r="I46" s="5">
        <v>1</v>
      </c>
      <c r="J46" s="5"/>
      <c r="K46" s="5">
        <v>1</v>
      </c>
    </row>
    <row r="47" spans="1:11" x14ac:dyDescent="0.3">
      <c r="A47" s="1" t="s">
        <v>120</v>
      </c>
      <c r="B47" s="5"/>
      <c r="C47" s="5"/>
      <c r="D47" s="5"/>
      <c r="E47" s="5"/>
      <c r="F47" s="5"/>
      <c r="G47" s="5"/>
      <c r="H47" s="5"/>
      <c r="I47" s="5">
        <v>1</v>
      </c>
      <c r="J47" s="5"/>
      <c r="K47" s="5">
        <v>1</v>
      </c>
    </row>
    <row r="48" spans="1:11" x14ac:dyDescent="0.3">
      <c r="A48" s="1" t="s">
        <v>44</v>
      </c>
      <c r="B48" s="5"/>
      <c r="C48" s="5"/>
      <c r="D48" s="5"/>
      <c r="E48" s="5"/>
      <c r="F48" s="5"/>
      <c r="G48" s="5"/>
      <c r="H48" s="5"/>
      <c r="I48" s="5">
        <v>1</v>
      </c>
      <c r="J48" s="5"/>
      <c r="K48" s="5">
        <v>1</v>
      </c>
    </row>
    <row r="49" spans="1:11" x14ac:dyDescent="0.3">
      <c r="A49" s="1" t="s">
        <v>102</v>
      </c>
      <c r="B49" s="5"/>
      <c r="C49" s="5"/>
      <c r="D49" s="5"/>
      <c r="E49" s="5"/>
      <c r="F49" s="5"/>
      <c r="G49" s="5"/>
      <c r="H49" s="5"/>
      <c r="I49" s="5">
        <v>1</v>
      </c>
      <c r="J49" s="5"/>
      <c r="K49" s="5">
        <v>1</v>
      </c>
    </row>
    <row r="50" spans="1:11" x14ac:dyDescent="0.3">
      <c r="A50" s="1" t="s">
        <v>20</v>
      </c>
      <c r="B50" s="5"/>
      <c r="C50" s="5"/>
      <c r="D50" s="5"/>
      <c r="E50" s="5"/>
      <c r="F50" s="5"/>
      <c r="G50" s="5"/>
      <c r="H50" s="5"/>
      <c r="I50" s="5">
        <v>1</v>
      </c>
      <c r="J50" s="5"/>
      <c r="K50" s="5">
        <v>1</v>
      </c>
    </row>
    <row r="51" spans="1:11" x14ac:dyDescent="0.3">
      <c r="A51" s="1" t="s">
        <v>98</v>
      </c>
      <c r="B51" s="5"/>
      <c r="C51" s="5"/>
      <c r="D51" s="5"/>
      <c r="E51" s="5"/>
      <c r="F51" s="5"/>
      <c r="G51" s="5"/>
      <c r="H51" s="5"/>
      <c r="I51" s="5">
        <v>1</v>
      </c>
      <c r="J51" s="5"/>
      <c r="K51" s="5">
        <v>1</v>
      </c>
    </row>
    <row r="52" spans="1:11" x14ac:dyDescent="0.3">
      <c r="A52" s="1" t="s">
        <v>103</v>
      </c>
      <c r="B52" s="5"/>
      <c r="C52" s="5"/>
      <c r="D52" s="5"/>
      <c r="E52" s="5"/>
      <c r="F52" s="5"/>
      <c r="G52" s="5">
        <v>1</v>
      </c>
      <c r="H52" s="5"/>
      <c r="I52" s="5"/>
      <c r="J52" s="5"/>
      <c r="K52" s="5">
        <v>1</v>
      </c>
    </row>
    <row r="53" spans="1:11" x14ac:dyDescent="0.3">
      <c r="A53" s="1" t="s">
        <v>41</v>
      </c>
      <c r="B53" s="5"/>
      <c r="C53" s="5"/>
      <c r="D53" s="5">
        <v>1</v>
      </c>
      <c r="E53" s="5"/>
      <c r="F53" s="5"/>
      <c r="G53" s="5"/>
      <c r="H53" s="5"/>
      <c r="I53" s="5"/>
      <c r="J53" s="5"/>
      <c r="K53" s="5">
        <v>1</v>
      </c>
    </row>
    <row r="54" spans="1:11" x14ac:dyDescent="0.3">
      <c r="A54" s="1" t="s">
        <v>59</v>
      </c>
      <c r="B54" s="5"/>
      <c r="C54" s="5"/>
      <c r="D54" s="5"/>
      <c r="E54" s="5"/>
      <c r="F54" s="5"/>
      <c r="G54" s="5"/>
      <c r="H54" s="5"/>
      <c r="I54" s="5">
        <v>1</v>
      </c>
      <c r="J54" s="5"/>
      <c r="K54" s="5">
        <v>1</v>
      </c>
    </row>
    <row r="55" spans="1:11" x14ac:dyDescent="0.3">
      <c r="A55" s="1" t="s">
        <v>57</v>
      </c>
      <c r="B55" s="5">
        <v>1</v>
      </c>
      <c r="C55" s="5"/>
      <c r="D55" s="5"/>
      <c r="E55" s="5"/>
      <c r="F55" s="5"/>
      <c r="G55" s="5"/>
      <c r="H55" s="5"/>
      <c r="I55" s="5"/>
      <c r="J55" s="5"/>
      <c r="K55" s="5">
        <v>1</v>
      </c>
    </row>
    <row r="56" spans="1:11" x14ac:dyDescent="0.3">
      <c r="A56" s="1" t="s">
        <v>82</v>
      </c>
      <c r="B56" s="5"/>
      <c r="C56" s="5"/>
      <c r="D56" s="5">
        <v>1</v>
      </c>
      <c r="E56" s="5"/>
      <c r="F56" s="5"/>
      <c r="G56" s="5"/>
      <c r="H56" s="5"/>
      <c r="I56" s="5"/>
      <c r="J56" s="5"/>
      <c r="K56" s="5">
        <v>1</v>
      </c>
    </row>
    <row r="57" spans="1:11" x14ac:dyDescent="0.3">
      <c r="A57" s="1" t="s">
        <v>113</v>
      </c>
      <c r="B57" s="5"/>
      <c r="C57" s="5"/>
      <c r="D57" s="5">
        <v>1</v>
      </c>
      <c r="E57" s="5"/>
      <c r="F57" s="5"/>
      <c r="G57" s="5"/>
      <c r="H57" s="5"/>
      <c r="I57" s="5"/>
      <c r="J57" s="5"/>
      <c r="K57" s="5">
        <v>1</v>
      </c>
    </row>
    <row r="58" spans="1:11" x14ac:dyDescent="0.3">
      <c r="A58" s="1" t="s">
        <v>89</v>
      </c>
      <c r="B58" s="5"/>
      <c r="C58" s="5"/>
      <c r="D58" s="5">
        <v>1</v>
      </c>
      <c r="E58" s="5"/>
      <c r="F58" s="5"/>
      <c r="G58" s="5"/>
      <c r="H58" s="5"/>
      <c r="I58" s="5"/>
      <c r="J58" s="5"/>
      <c r="K58" s="5">
        <v>1</v>
      </c>
    </row>
    <row r="59" spans="1:11" x14ac:dyDescent="0.3">
      <c r="A59" s="1" t="s">
        <v>117</v>
      </c>
      <c r="B59" s="5"/>
      <c r="C59" s="5"/>
      <c r="D59" s="5"/>
      <c r="E59" s="5"/>
      <c r="F59" s="5"/>
      <c r="G59" s="5"/>
      <c r="H59" s="5"/>
      <c r="I59" s="5">
        <v>1</v>
      </c>
      <c r="J59" s="5"/>
      <c r="K59" s="5">
        <v>1</v>
      </c>
    </row>
    <row r="60" spans="1:11" x14ac:dyDescent="0.3">
      <c r="A60" s="1" t="s">
        <v>21</v>
      </c>
      <c r="B60" s="5"/>
      <c r="C60" s="5"/>
      <c r="D60" s="5">
        <v>1</v>
      </c>
      <c r="E60" s="5"/>
      <c r="F60" s="5"/>
      <c r="G60" s="5"/>
      <c r="H60" s="5"/>
      <c r="I60" s="5"/>
      <c r="J60" s="5"/>
      <c r="K60" s="5">
        <v>1</v>
      </c>
    </row>
    <row r="61" spans="1:11" x14ac:dyDescent="0.3">
      <c r="A61" s="1" t="s">
        <v>30</v>
      </c>
      <c r="B61" s="5"/>
      <c r="C61" s="5"/>
      <c r="D61" s="5"/>
      <c r="E61" s="5"/>
      <c r="F61" s="5"/>
      <c r="G61" s="5"/>
      <c r="H61" s="5"/>
      <c r="I61" s="5">
        <v>1</v>
      </c>
      <c r="J61" s="5"/>
      <c r="K61" s="5">
        <v>1</v>
      </c>
    </row>
    <row r="62" spans="1:11" x14ac:dyDescent="0.3">
      <c r="A62" s="1" t="s">
        <v>34</v>
      </c>
      <c r="B62" s="5"/>
      <c r="C62" s="5"/>
      <c r="D62" s="5"/>
      <c r="E62" s="5">
        <v>1</v>
      </c>
      <c r="F62" s="5"/>
      <c r="G62" s="5"/>
      <c r="H62" s="5"/>
      <c r="I62" s="5"/>
      <c r="J62" s="5"/>
      <c r="K62" s="5">
        <v>1</v>
      </c>
    </row>
    <row r="63" spans="1:11" x14ac:dyDescent="0.3">
      <c r="A63" s="1" t="s">
        <v>66</v>
      </c>
      <c r="B63" s="5"/>
      <c r="C63" s="5"/>
      <c r="D63" s="5"/>
      <c r="E63" s="5"/>
      <c r="F63" s="5"/>
      <c r="G63" s="5"/>
      <c r="H63" s="5"/>
      <c r="I63" s="5">
        <v>1</v>
      </c>
      <c r="J63" s="5"/>
      <c r="K63" s="5">
        <v>1</v>
      </c>
    </row>
    <row r="64" spans="1:11" x14ac:dyDescent="0.3">
      <c r="A64" s="1" t="s">
        <v>87</v>
      </c>
      <c r="B64" s="5"/>
      <c r="C64" s="5"/>
      <c r="D64" s="5"/>
      <c r="E64" s="5"/>
      <c r="F64" s="5"/>
      <c r="G64" s="5"/>
      <c r="H64" s="5"/>
      <c r="I64" s="5">
        <v>1</v>
      </c>
      <c r="J64" s="5"/>
      <c r="K64" s="5">
        <v>1</v>
      </c>
    </row>
    <row r="65" spans="1:11" x14ac:dyDescent="0.3">
      <c r="A65" s="1" t="s">
        <v>112</v>
      </c>
      <c r="B65" s="5"/>
      <c r="C65" s="5"/>
      <c r="D65" s="5"/>
      <c r="E65" s="5"/>
      <c r="F65" s="5"/>
      <c r="G65" s="5">
        <v>1</v>
      </c>
      <c r="H65" s="5"/>
      <c r="I65" s="5"/>
      <c r="J65" s="5"/>
      <c r="K65" s="5">
        <v>1</v>
      </c>
    </row>
    <row r="66" spans="1:11" x14ac:dyDescent="0.3">
      <c r="A66" s="1" t="s">
        <v>65</v>
      </c>
      <c r="B66" s="5"/>
      <c r="C66" s="5"/>
      <c r="D66" s="5"/>
      <c r="E66" s="5"/>
      <c r="F66" s="5"/>
      <c r="G66" s="5"/>
      <c r="H66" s="5"/>
      <c r="I66" s="5">
        <v>1</v>
      </c>
      <c r="J66" s="5"/>
      <c r="K66" s="5">
        <v>1</v>
      </c>
    </row>
    <row r="67" spans="1:11" x14ac:dyDescent="0.3">
      <c r="A67" s="1" t="s">
        <v>116</v>
      </c>
      <c r="B67" s="5"/>
      <c r="C67" s="5"/>
      <c r="D67" s="5">
        <v>1</v>
      </c>
      <c r="E67" s="5"/>
      <c r="F67" s="5"/>
      <c r="G67" s="5"/>
      <c r="H67" s="5"/>
      <c r="I67" s="5"/>
      <c r="J67" s="5"/>
      <c r="K67" s="5">
        <v>1</v>
      </c>
    </row>
    <row r="68" spans="1:11" x14ac:dyDescent="0.3">
      <c r="A68" s="1" t="s">
        <v>96</v>
      </c>
      <c r="B68" s="5"/>
      <c r="C68" s="5"/>
      <c r="D68" s="5"/>
      <c r="E68" s="5"/>
      <c r="F68" s="5"/>
      <c r="G68" s="5"/>
      <c r="H68" s="5"/>
      <c r="I68" s="5">
        <v>1</v>
      </c>
      <c r="J68" s="5"/>
      <c r="K68" s="5">
        <v>1</v>
      </c>
    </row>
    <row r="69" spans="1:11" x14ac:dyDescent="0.3">
      <c r="A69" s="1" t="s">
        <v>58</v>
      </c>
      <c r="B69" s="5"/>
      <c r="C69" s="5"/>
      <c r="D69" s="5">
        <v>1</v>
      </c>
      <c r="E69" s="5"/>
      <c r="F69" s="5"/>
      <c r="G69" s="5"/>
      <c r="H69" s="5"/>
      <c r="I69" s="5"/>
      <c r="J69" s="5"/>
      <c r="K69" s="5">
        <v>1</v>
      </c>
    </row>
    <row r="70" spans="1:11" x14ac:dyDescent="0.3">
      <c r="A70" s="1" t="s">
        <v>22</v>
      </c>
      <c r="B70" s="5"/>
      <c r="C70" s="5"/>
      <c r="D70" s="5"/>
      <c r="E70" s="5"/>
      <c r="F70" s="5"/>
      <c r="G70" s="5">
        <v>1</v>
      </c>
      <c r="H70" s="5"/>
      <c r="I70" s="5"/>
      <c r="J70" s="5"/>
      <c r="K70" s="5">
        <v>1</v>
      </c>
    </row>
    <row r="71" spans="1:11" x14ac:dyDescent="0.3">
      <c r="A71" s="1" t="s">
        <v>99</v>
      </c>
      <c r="B71" s="5"/>
      <c r="C71" s="5"/>
      <c r="D71" s="5"/>
      <c r="E71" s="5"/>
      <c r="F71" s="5"/>
      <c r="G71" s="5"/>
      <c r="H71" s="5"/>
      <c r="I71" s="5">
        <v>1</v>
      </c>
      <c r="J71" s="5"/>
      <c r="K71" s="5">
        <v>1</v>
      </c>
    </row>
    <row r="72" spans="1:11" x14ac:dyDescent="0.3">
      <c r="A72" s="1" t="s">
        <v>92</v>
      </c>
      <c r="B72" s="5"/>
      <c r="C72" s="5"/>
      <c r="D72" s="5"/>
      <c r="E72" s="5"/>
      <c r="F72" s="5"/>
      <c r="G72" s="5"/>
      <c r="H72" s="5"/>
      <c r="I72" s="5">
        <v>1</v>
      </c>
      <c r="J72" s="5"/>
      <c r="K72" s="5">
        <v>1</v>
      </c>
    </row>
    <row r="73" spans="1:11" x14ac:dyDescent="0.3">
      <c r="A73" s="1" t="s">
        <v>48</v>
      </c>
      <c r="B73" s="5"/>
      <c r="C73" s="5"/>
      <c r="D73" s="5"/>
      <c r="E73" s="5"/>
      <c r="F73" s="5"/>
      <c r="G73" s="5"/>
      <c r="H73" s="5"/>
      <c r="I73" s="5">
        <v>1</v>
      </c>
      <c r="J73" s="5"/>
      <c r="K73" s="5">
        <v>1</v>
      </c>
    </row>
    <row r="74" spans="1:11" x14ac:dyDescent="0.3">
      <c r="A74" s="1" t="s">
        <v>25</v>
      </c>
      <c r="B74" s="5"/>
      <c r="C74" s="5"/>
      <c r="D74" s="5"/>
      <c r="E74" s="5"/>
      <c r="F74" s="5"/>
      <c r="G74" s="5"/>
      <c r="H74" s="5"/>
      <c r="I74" s="5">
        <v>2</v>
      </c>
      <c r="J74" s="5"/>
      <c r="K74" s="5">
        <v>2</v>
      </c>
    </row>
    <row r="75" spans="1:11" x14ac:dyDescent="0.3">
      <c r="A75" s="1" t="s">
        <v>63</v>
      </c>
      <c r="B75" s="5"/>
      <c r="C75" s="5"/>
      <c r="D75" s="5"/>
      <c r="E75" s="5"/>
      <c r="F75" s="5"/>
      <c r="G75" s="5"/>
      <c r="H75" s="5"/>
      <c r="I75" s="5">
        <v>1</v>
      </c>
      <c r="J75" s="5"/>
      <c r="K75" s="5">
        <v>1</v>
      </c>
    </row>
    <row r="76" spans="1:11" x14ac:dyDescent="0.3">
      <c r="A76" s="1" t="s">
        <v>16</v>
      </c>
      <c r="B76" s="5"/>
      <c r="C76" s="5"/>
      <c r="D76" s="5"/>
      <c r="E76" s="5"/>
      <c r="F76" s="5"/>
      <c r="G76" s="5">
        <v>1</v>
      </c>
      <c r="H76" s="5"/>
      <c r="I76" s="5"/>
      <c r="J76" s="5"/>
      <c r="K76" s="5">
        <v>1</v>
      </c>
    </row>
    <row r="77" spans="1:11" x14ac:dyDescent="0.3">
      <c r="A77" s="1" t="s">
        <v>33</v>
      </c>
      <c r="B77" s="5"/>
      <c r="C77" s="5"/>
      <c r="D77" s="5"/>
      <c r="E77" s="5"/>
      <c r="F77" s="5">
        <v>1</v>
      </c>
      <c r="G77" s="5"/>
      <c r="H77" s="5"/>
      <c r="I77" s="5"/>
      <c r="J77" s="5"/>
      <c r="K77" s="5">
        <v>1</v>
      </c>
    </row>
    <row r="78" spans="1:11" x14ac:dyDescent="0.3">
      <c r="A78" s="1" t="s">
        <v>104</v>
      </c>
      <c r="B78" s="5"/>
      <c r="C78" s="5"/>
      <c r="D78" s="5">
        <v>1</v>
      </c>
      <c r="E78" s="5"/>
      <c r="F78" s="5"/>
      <c r="G78" s="5"/>
      <c r="H78" s="5"/>
      <c r="I78" s="5"/>
      <c r="J78" s="5"/>
      <c r="K78" s="5">
        <v>1</v>
      </c>
    </row>
    <row r="79" spans="1:11" x14ac:dyDescent="0.3">
      <c r="A79" s="1" t="s">
        <v>70</v>
      </c>
      <c r="B79" s="5"/>
      <c r="C79" s="5"/>
      <c r="D79" s="5">
        <v>1</v>
      </c>
      <c r="E79" s="5"/>
      <c r="F79" s="5"/>
      <c r="G79" s="5"/>
      <c r="H79" s="5"/>
      <c r="I79" s="5"/>
      <c r="J79" s="5"/>
      <c r="K79" s="5">
        <v>1</v>
      </c>
    </row>
    <row r="80" spans="1:11" x14ac:dyDescent="0.3">
      <c r="A80" s="1" t="s">
        <v>88</v>
      </c>
      <c r="B80" s="5"/>
      <c r="C80" s="5"/>
      <c r="D80" s="5">
        <v>1</v>
      </c>
      <c r="E80" s="5"/>
      <c r="F80" s="5"/>
      <c r="G80" s="5"/>
      <c r="H80" s="5"/>
      <c r="I80" s="5"/>
      <c r="J80" s="5"/>
      <c r="K80" s="5">
        <v>1</v>
      </c>
    </row>
    <row r="81" spans="1:11" x14ac:dyDescent="0.3">
      <c r="A81" s="1" t="s">
        <v>95</v>
      </c>
      <c r="B81" s="5"/>
      <c r="C81" s="5"/>
      <c r="D81" s="5">
        <v>1</v>
      </c>
      <c r="E81" s="5"/>
      <c r="F81" s="5"/>
      <c r="G81" s="5"/>
      <c r="H81" s="5"/>
      <c r="I81" s="5"/>
      <c r="J81" s="5"/>
      <c r="K81" s="5">
        <v>1</v>
      </c>
    </row>
    <row r="82" spans="1:11" x14ac:dyDescent="0.3">
      <c r="A82" s="1" t="s">
        <v>61</v>
      </c>
      <c r="B82" s="5"/>
      <c r="C82" s="5"/>
      <c r="D82" s="5">
        <v>1</v>
      </c>
      <c r="E82" s="5"/>
      <c r="F82" s="5"/>
      <c r="G82" s="5"/>
      <c r="H82" s="5"/>
      <c r="I82" s="5"/>
      <c r="J82" s="5"/>
      <c r="K82" s="5">
        <v>1</v>
      </c>
    </row>
    <row r="83" spans="1:11" x14ac:dyDescent="0.3">
      <c r="A83" s="1" t="s">
        <v>55</v>
      </c>
      <c r="B83" s="5"/>
      <c r="C83" s="5"/>
      <c r="D83" s="5"/>
      <c r="E83" s="5"/>
      <c r="F83" s="5"/>
      <c r="G83" s="5"/>
      <c r="H83" s="5"/>
      <c r="I83" s="5">
        <v>1</v>
      </c>
      <c r="J83" s="5"/>
      <c r="K83" s="5">
        <v>1</v>
      </c>
    </row>
    <row r="84" spans="1:11" x14ac:dyDescent="0.3">
      <c r="A84" s="1" t="s">
        <v>93</v>
      </c>
      <c r="B84" s="5"/>
      <c r="C84" s="5"/>
      <c r="D84" s="5">
        <v>1</v>
      </c>
      <c r="E84" s="5"/>
      <c r="F84" s="5"/>
      <c r="G84" s="5"/>
      <c r="H84" s="5"/>
      <c r="I84" s="5"/>
      <c r="J84" s="5"/>
      <c r="K84" s="5">
        <v>1</v>
      </c>
    </row>
    <row r="85" spans="1:11" x14ac:dyDescent="0.3">
      <c r="A85" s="1" t="s">
        <v>32</v>
      </c>
      <c r="B85" s="5"/>
      <c r="C85" s="5"/>
      <c r="D85" s="5"/>
      <c r="E85" s="5"/>
      <c r="F85" s="5"/>
      <c r="G85" s="5"/>
      <c r="H85" s="5"/>
      <c r="I85" s="5">
        <v>1</v>
      </c>
      <c r="J85" s="5"/>
      <c r="K85" s="5">
        <v>1</v>
      </c>
    </row>
    <row r="86" spans="1:11" x14ac:dyDescent="0.3">
      <c r="A86" s="1" t="s">
        <v>91</v>
      </c>
      <c r="B86" s="5"/>
      <c r="C86" s="5"/>
      <c r="D86" s="5"/>
      <c r="E86" s="5"/>
      <c r="F86" s="5"/>
      <c r="G86" s="5">
        <v>1</v>
      </c>
      <c r="H86" s="5"/>
      <c r="I86" s="5"/>
      <c r="J86" s="5"/>
      <c r="K86" s="5">
        <v>1</v>
      </c>
    </row>
    <row r="87" spans="1:11" x14ac:dyDescent="0.3">
      <c r="A87" s="1" t="s">
        <v>28</v>
      </c>
      <c r="B87" s="5"/>
      <c r="C87" s="5"/>
      <c r="D87" s="5"/>
      <c r="E87" s="5"/>
      <c r="F87" s="5"/>
      <c r="G87" s="5"/>
      <c r="H87" s="5"/>
      <c r="I87" s="5">
        <v>1</v>
      </c>
      <c r="J87" s="5"/>
      <c r="K87" s="5">
        <v>1</v>
      </c>
    </row>
    <row r="88" spans="1:11" x14ac:dyDescent="0.3">
      <c r="A88" s="1" t="s">
        <v>35</v>
      </c>
      <c r="B88" s="5"/>
      <c r="C88" s="5"/>
      <c r="D88" s="5"/>
      <c r="E88" s="5"/>
      <c r="F88" s="5"/>
      <c r="G88" s="5"/>
      <c r="H88" s="5"/>
      <c r="I88" s="5">
        <v>1</v>
      </c>
      <c r="J88" s="5"/>
      <c r="K88" s="5">
        <v>1</v>
      </c>
    </row>
    <row r="89" spans="1:11" x14ac:dyDescent="0.3">
      <c r="A89" s="1" t="s">
        <v>4</v>
      </c>
      <c r="B89" s="5"/>
      <c r="C89" s="5"/>
      <c r="D89" s="5"/>
      <c r="E89" s="5"/>
      <c r="F89" s="5"/>
      <c r="G89" s="5"/>
      <c r="H89" s="5"/>
      <c r="I89" s="5">
        <v>1</v>
      </c>
      <c r="J89" s="5"/>
      <c r="K89" s="5">
        <v>1</v>
      </c>
    </row>
    <row r="90" spans="1:11" x14ac:dyDescent="0.3">
      <c r="A90" s="1" t="s">
        <v>52</v>
      </c>
      <c r="B90" s="5"/>
      <c r="C90" s="5"/>
      <c r="D90" s="5">
        <v>1</v>
      </c>
      <c r="E90" s="5"/>
      <c r="F90" s="5"/>
      <c r="G90" s="5"/>
      <c r="H90" s="5"/>
      <c r="I90" s="5"/>
      <c r="J90" s="5"/>
      <c r="K90" s="5">
        <v>1</v>
      </c>
    </row>
    <row r="91" spans="1:11" x14ac:dyDescent="0.3">
      <c r="A91" s="1" t="s">
        <v>79</v>
      </c>
      <c r="B91" s="5">
        <v>2</v>
      </c>
      <c r="C91" s="5"/>
      <c r="D91" s="5"/>
      <c r="E91" s="5"/>
      <c r="F91" s="5"/>
      <c r="G91" s="5"/>
      <c r="H91" s="5"/>
      <c r="I91" s="5"/>
      <c r="J91" s="5"/>
      <c r="K91" s="5">
        <v>2</v>
      </c>
    </row>
    <row r="92" spans="1:11" x14ac:dyDescent="0.3">
      <c r="A92" s="1" t="s">
        <v>36</v>
      </c>
      <c r="B92" s="5"/>
      <c r="C92" s="5"/>
      <c r="D92" s="5"/>
      <c r="E92" s="5"/>
      <c r="F92" s="5"/>
      <c r="G92" s="5">
        <v>1</v>
      </c>
      <c r="H92" s="5"/>
      <c r="I92" s="5"/>
      <c r="J92" s="5"/>
      <c r="K92" s="5">
        <v>1</v>
      </c>
    </row>
    <row r="93" spans="1:11" x14ac:dyDescent="0.3">
      <c r="A93" s="1" t="s">
        <v>49</v>
      </c>
      <c r="B93" s="5"/>
      <c r="C93" s="5"/>
      <c r="D93" s="5"/>
      <c r="E93" s="5"/>
      <c r="F93" s="5"/>
      <c r="G93" s="5"/>
      <c r="H93" s="5"/>
      <c r="I93" s="5">
        <v>1</v>
      </c>
      <c r="J93" s="5"/>
      <c r="K93" s="5">
        <v>1</v>
      </c>
    </row>
    <row r="94" spans="1:11" x14ac:dyDescent="0.3">
      <c r="A94" s="1" t="s">
        <v>115</v>
      </c>
      <c r="B94" s="5"/>
      <c r="C94" s="5"/>
      <c r="D94" s="5"/>
      <c r="E94" s="5"/>
      <c r="F94" s="5"/>
      <c r="G94" s="5"/>
      <c r="H94" s="5"/>
      <c r="I94" s="5">
        <v>1</v>
      </c>
      <c r="J94" s="5"/>
      <c r="K94" s="5">
        <v>1</v>
      </c>
    </row>
    <row r="95" spans="1:11" x14ac:dyDescent="0.3">
      <c r="A95" s="1" t="s">
        <v>94</v>
      </c>
      <c r="B95" s="5"/>
      <c r="C95" s="5"/>
      <c r="D95" s="5">
        <v>1</v>
      </c>
      <c r="E95" s="5"/>
      <c r="F95" s="5"/>
      <c r="G95" s="5"/>
      <c r="H95" s="5"/>
      <c r="I95" s="5"/>
      <c r="J95" s="5"/>
      <c r="K95" s="5">
        <v>1</v>
      </c>
    </row>
    <row r="96" spans="1:11" x14ac:dyDescent="0.3">
      <c r="A96" s="1" t="s">
        <v>13</v>
      </c>
      <c r="B96" s="5"/>
      <c r="C96" s="5"/>
      <c r="D96" s="5">
        <v>1</v>
      </c>
      <c r="E96" s="5"/>
      <c r="F96" s="5"/>
      <c r="G96" s="5"/>
      <c r="H96" s="5"/>
      <c r="I96" s="5"/>
      <c r="J96" s="5"/>
      <c r="K96" s="5">
        <v>1</v>
      </c>
    </row>
    <row r="97" spans="1:11" x14ac:dyDescent="0.3">
      <c r="A97" s="1" t="s">
        <v>8</v>
      </c>
      <c r="B97" s="5"/>
      <c r="C97" s="5"/>
      <c r="D97" s="5"/>
      <c r="E97" s="5"/>
      <c r="F97" s="5"/>
      <c r="G97" s="5"/>
      <c r="H97" s="5"/>
      <c r="I97" s="5">
        <v>1</v>
      </c>
      <c r="J97" s="5"/>
      <c r="K97" s="5">
        <v>1</v>
      </c>
    </row>
    <row r="98" spans="1:11" x14ac:dyDescent="0.3">
      <c r="A98" s="1" t="s">
        <v>74</v>
      </c>
      <c r="B98" s="5"/>
      <c r="C98" s="5"/>
      <c r="D98" s="5">
        <v>2</v>
      </c>
      <c r="E98" s="5"/>
      <c r="F98" s="5">
        <v>1</v>
      </c>
      <c r="G98" s="5"/>
      <c r="H98" s="5"/>
      <c r="I98" s="5"/>
      <c r="J98" s="5"/>
      <c r="K98" s="5">
        <v>3</v>
      </c>
    </row>
    <row r="99" spans="1:11" x14ac:dyDescent="0.3">
      <c r="A99" s="1" t="s">
        <v>73</v>
      </c>
      <c r="B99" s="5"/>
      <c r="C99" s="5"/>
      <c r="D99" s="5"/>
      <c r="E99" s="5"/>
      <c r="F99" s="5"/>
      <c r="G99" s="5"/>
      <c r="H99" s="5"/>
      <c r="I99" s="5">
        <v>1</v>
      </c>
      <c r="J99" s="5"/>
      <c r="K99" s="5">
        <v>1</v>
      </c>
    </row>
    <row r="100" spans="1:11" x14ac:dyDescent="0.3">
      <c r="A100" s="1" t="s">
        <v>107</v>
      </c>
      <c r="B100" s="5"/>
      <c r="C100" s="5"/>
      <c r="D100" s="5"/>
      <c r="E100" s="5"/>
      <c r="F100" s="5"/>
      <c r="G100" s="5"/>
      <c r="H100" s="5"/>
      <c r="I100" s="5">
        <v>1</v>
      </c>
      <c r="J100" s="5"/>
      <c r="K100" s="5">
        <v>1</v>
      </c>
    </row>
    <row r="101" spans="1:11" x14ac:dyDescent="0.3">
      <c r="A101" s="1" t="s">
        <v>80</v>
      </c>
      <c r="B101" s="5"/>
      <c r="C101" s="5"/>
      <c r="D101" s="5">
        <v>1</v>
      </c>
      <c r="E101" s="5"/>
      <c r="F101" s="5"/>
      <c r="G101" s="5"/>
      <c r="H101" s="5"/>
      <c r="I101" s="5"/>
      <c r="J101" s="5"/>
      <c r="K101" s="5">
        <v>1</v>
      </c>
    </row>
    <row r="102" spans="1:11" x14ac:dyDescent="0.3">
      <c r="A102" s="1" t="s">
        <v>81</v>
      </c>
      <c r="B102" s="5"/>
      <c r="C102" s="5"/>
      <c r="D102" s="5"/>
      <c r="E102" s="5"/>
      <c r="F102" s="5"/>
      <c r="G102" s="5"/>
      <c r="H102" s="5"/>
      <c r="I102" s="5">
        <v>1</v>
      </c>
      <c r="J102" s="5"/>
      <c r="K102" s="5">
        <v>1</v>
      </c>
    </row>
    <row r="103" spans="1:11" x14ac:dyDescent="0.3">
      <c r="A103" s="1" t="s">
        <v>101</v>
      </c>
      <c r="B103" s="5"/>
      <c r="C103" s="5"/>
      <c r="D103" s="5"/>
      <c r="E103" s="5"/>
      <c r="F103" s="5"/>
      <c r="G103" s="5"/>
      <c r="H103" s="5"/>
      <c r="I103" s="5">
        <v>1</v>
      </c>
      <c r="J103" s="5"/>
      <c r="K103" s="5">
        <v>1</v>
      </c>
    </row>
    <row r="104" spans="1:11" x14ac:dyDescent="0.3">
      <c r="A104" s="1" t="s">
        <v>111</v>
      </c>
      <c r="B104" s="5"/>
      <c r="C104" s="5"/>
      <c r="D104" s="5"/>
      <c r="E104" s="5"/>
      <c r="F104" s="5"/>
      <c r="G104" s="5"/>
      <c r="H104" s="5"/>
      <c r="I104" s="5">
        <v>1</v>
      </c>
      <c r="J104" s="5"/>
      <c r="K104" s="5">
        <v>1</v>
      </c>
    </row>
    <row r="105" spans="1:11" x14ac:dyDescent="0.3">
      <c r="A105" s="1" t="s">
        <v>119</v>
      </c>
      <c r="B105" s="5"/>
      <c r="C105" s="5"/>
      <c r="D105" s="5"/>
      <c r="E105" s="5"/>
      <c r="F105" s="5"/>
      <c r="G105" s="5"/>
      <c r="H105" s="5"/>
      <c r="I105" s="5">
        <v>1</v>
      </c>
      <c r="J105" s="5"/>
      <c r="K105" s="5">
        <v>1</v>
      </c>
    </row>
    <row r="106" spans="1:11" x14ac:dyDescent="0.3">
      <c r="A106" s="1" t="s">
        <v>105</v>
      </c>
      <c r="B106" s="5"/>
      <c r="C106" s="5"/>
      <c r="D106" s="5"/>
      <c r="E106" s="5"/>
      <c r="F106" s="5"/>
      <c r="G106" s="5"/>
      <c r="H106" s="5"/>
      <c r="I106" s="5">
        <v>1</v>
      </c>
      <c r="J106" s="5"/>
      <c r="K106" s="5">
        <v>1</v>
      </c>
    </row>
    <row r="107" spans="1:11" x14ac:dyDescent="0.3">
      <c r="A107" s="1" t="s">
        <v>97</v>
      </c>
      <c r="B107" s="5"/>
      <c r="C107" s="5"/>
      <c r="D107" s="5"/>
      <c r="E107" s="5"/>
      <c r="F107" s="5"/>
      <c r="G107" s="5"/>
      <c r="H107" s="5"/>
      <c r="I107" s="5"/>
      <c r="J107" s="5">
        <v>1</v>
      </c>
      <c r="K107" s="5">
        <v>1</v>
      </c>
    </row>
    <row r="108" spans="1:11" x14ac:dyDescent="0.3">
      <c r="A108" s="1" t="s">
        <v>69</v>
      </c>
      <c r="B108" s="5"/>
      <c r="C108" s="5"/>
      <c r="D108" s="5">
        <v>1</v>
      </c>
      <c r="E108" s="5"/>
      <c r="F108" s="5"/>
      <c r="G108" s="5"/>
      <c r="H108" s="5"/>
      <c r="I108" s="5"/>
      <c r="J108" s="5"/>
      <c r="K108" s="5">
        <v>1</v>
      </c>
    </row>
    <row r="109" spans="1:11" x14ac:dyDescent="0.3">
      <c r="A109" s="1" t="s">
        <v>56</v>
      </c>
      <c r="B109" s="5"/>
      <c r="C109" s="5"/>
      <c r="D109" s="5"/>
      <c r="E109" s="5"/>
      <c r="F109" s="5"/>
      <c r="G109" s="5"/>
      <c r="H109" s="5"/>
      <c r="I109" s="5"/>
      <c r="J109" s="5">
        <v>1</v>
      </c>
      <c r="K109" s="5">
        <v>1</v>
      </c>
    </row>
    <row r="110" spans="1:11" x14ac:dyDescent="0.3">
      <c r="A110" s="1" t="s">
        <v>76</v>
      </c>
      <c r="B110" s="5"/>
      <c r="C110" s="5"/>
      <c r="D110" s="5">
        <v>1</v>
      </c>
      <c r="E110" s="5"/>
      <c r="F110" s="5"/>
      <c r="G110" s="5"/>
      <c r="H110" s="5"/>
      <c r="I110" s="5"/>
      <c r="J110" s="5"/>
      <c r="K110" s="5">
        <v>1</v>
      </c>
    </row>
    <row r="111" spans="1:11" x14ac:dyDescent="0.3">
      <c r="A111" s="1" t="s">
        <v>50</v>
      </c>
      <c r="B111" s="5"/>
      <c r="C111" s="5"/>
      <c r="D111" s="5">
        <v>1</v>
      </c>
      <c r="E111" s="5"/>
      <c r="F111" s="5"/>
      <c r="G111" s="5"/>
      <c r="H111" s="5"/>
      <c r="I111" s="5"/>
      <c r="J111" s="5"/>
      <c r="K111" s="5">
        <v>1</v>
      </c>
    </row>
    <row r="112" spans="1:11" x14ac:dyDescent="0.3">
      <c r="A112" s="1" t="s">
        <v>122</v>
      </c>
      <c r="B112" s="5"/>
      <c r="C112" s="5"/>
      <c r="D112" s="5">
        <v>1</v>
      </c>
      <c r="E112" s="5"/>
      <c r="F112" s="5"/>
      <c r="G112" s="5"/>
      <c r="H112" s="5"/>
      <c r="I112" s="5"/>
      <c r="J112" s="5"/>
      <c r="K112" s="5">
        <v>1</v>
      </c>
    </row>
    <row r="113" spans="1:11" x14ac:dyDescent="0.3">
      <c r="A113" s="1" t="s">
        <v>15</v>
      </c>
      <c r="B113" s="5"/>
      <c r="C113" s="5"/>
      <c r="D113" s="5"/>
      <c r="E113" s="5">
        <v>1</v>
      </c>
      <c r="F113" s="5"/>
      <c r="G113" s="5"/>
      <c r="H113" s="5"/>
      <c r="I113" s="5"/>
      <c r="J113" s="5"/>
      <c r="K113" s="5">
        <v>1</v>
      </c>
    </row>
    <row r="114" spans="1:11" x14ac:dyDescent="0.3">
      <c r="A114" s="1" t="s">
        <v>110</v>
      </c>
      <c r="B114" s="5"/>
      <c r="C114" s="5"/>
      <c r="D114" s="5"/>
      <c r="E114" s="5"/>
      <c r="F114" s="5"/>
      <c r="G114" s="5">
        <v>1</v>
      </c>
      <c r="H114" s="5"/>
      <c r="I114" s="5"/>
      <c r="J114" s="5"/>
      <c r="K114" s="5">
        <v>1</v>
      </c>
    </row>
    <row r="115" spans="1:11" x14ac:dyDescent="0.3">
      <c r="A115" s="1" t="s">
        <v>84</v>
      </c>
      <c r="B115" s="5"/>
      <c r="C115" s="5"/>
      <c r="D115" s="5"/>
      <c r="E115" s="5"/>
      <c r="F115" s="5"/>
      <c r="G115" s="5"/>
      <c r="H115" s="5"/>
      <c r="I115" s="5">
        <v>2</v>
      </c>
      <c r="J115" s="5"/>
      <c r="K115" s="5">
        <v>2</v>
      </c>
    </row>
    <row r="116" spans="1:11" x14ac:dyDescent="0.3">
      <c r="A116" s="1" t="s">
        <v>60</v>
      </c>
      <c r="B116" s="5"/>
      <c r="C116" s="5"/>
      <c r="D116" s="5"/>
      <c r="E116" s="5"/>
      <c r="F116" s="5"/>
      <c r="G116" s="5"/>
      <c r="H116" s="5"/>
      <c r="I116" s="5">
        <v>1</v>
      </c>
      <c r="J116" s="5"/>
      <c r="K116" s="5">
        <v>1</v>
      </c>
    </row>
    <row r="117" spans="1:11" x14ac:dyDescent="0.3">
      <c r="A117" s="3" t="s">
        <v>161</v>
      </c>
      <c r="B117" s="7">
        <v>7</v>
      </c>
      <c r="C117" s="7">
        <v>1</v>
      </c>
      <c r="D117" s="7">
        <v>34</v>
      </c>
      <c r="E117" s="7">
        <v>3</v>
      </c>
      <c r="F117" s="7">
        <v>4</v>
      </c>
      <c r="G117" s="7">
        <v>9</v>
      </c>
      <c r="H117" s="7">
        <v>1</v>
      </c>
      <c r="I117" s="7">
        <v>59</v>
      </c>
      <c r="J117" s="7">
        <v>6</v>
      </c>
      <c r="K117" s="7">
        <v>124</v>
      </c>
    </row>
    <row r="119" spans="1:11" ht="21" x14ac:dyDescent="0.4">
      <c r="A119" s="50" t="s">
        <v>197</v>
      </c>
    </row>
    <row r="120" spans="1:11" ht="57.6" x14ac:dyDescent="0.5">
      <c r="A120" s="35" t="s">
        <v>193</v>
      </c>
      <c r="B120" s="34" t="s">
        <v>154</v>
      </c>
      <c r="C120" s="34" t="s">
        <v>157</v>
      </c>
      <c r="D120" s="34" t="s">
        <v>155</v>
      </c>
      <c r="E120" s="34" t="s">
        <v>153</v>
      </c>
      <c r="F120" s="34" t="s">
        <v>159</v>
      </c>
      <c r="G120" s="34" t="s">
        <v>156</v>
      </c>
      <c r="H120" s="34" t="s">
        <v>158</v>
      </c>
      <c r="I120" s="34" t="s">
        <v>208</v>
      </c>
      <c r="J120" s="34" t="s">
        <v>161</v>
      </c>
      <c r="K120" s="48" t="s">
        <v>196</v>
      </c>
    </row>
    <row r="121" spans="1:11" x14ac:dyDescent="0.3">
      <c r="A121" s="11" t="s">
        <v>161</v>
      </c>
      <c r="B121" s="7">
        <v>6</v>
      </c>
      <c r="C121" s="7">
        <v>14</v>
      </c>
      <c r="D121" s="7">
        <v>13</v>
      </c>
      <c r="E121" s="7">
        <v>31</v>
      </c>
      <c r="F121" s="7">
        <v>15</v>
      </c>
      <c r="G121" s="7">
        <v>23</v>
      </c>
      <c r="H121" s="7">
        <v>19</v>
      </c>
      <c r="I121" s="7">
        <v>3</v>
      </c>
      <c r="J121" s="7">
        <v>124</v>
      </c>
    </row>
    <row r="122" spans="1:11" x14ac:dyDescent="0.3">
      <c r="A122" s="4" t="s">
        <v>127</v>
      </c>
      <c r="B122" s="5">
        <v>1</v>
      </c>
      <c r="C122" s="5">
        <v>3</v>
      </c>
      <c r="D122" s="5">
        <v>3</v>
      </c>
      <c r="E122" s="5">
        <v>7</v>
      </c>
      <c r="F122" s="5">
        <v>3</v>
      </c>
      <c r="G122" s="5">
        <v>9</v>
      </c>
      <c r="H122" s="5">
        <v>8</v>
      </c>
      <c r="I122" s="5"/>
      <c r="J122" s="5">
        <v>34</v>
      </c>
      <c r="K122" s="37">
        <f>J122/$J$126*100</f>
        <v>27.419354838709676</v>
      </c>
    </row>
    <row r="123" spans="1:11" x14ac:dyDescent="0.3">
      <c r="A123" s="4" t="s">
        <v>207</v>
      </c>
      <c r="B123" s="5">
        <v>1</v>
      </c>
      <c r="C123" s="5">
        <v>2</v>
      </c>
      <c r="D123" s="5">
        <v>2</v>
      </c>
      <c r="E123" s="5">
        <v>3</v>
      </c>
      <c r="F123" s="5">
        <v>1</v>
      </c>
      <c r="G123" s="5">
        <v>4</v>
      </c>
      <c r="H123" s="5">
        <v>3</v>
      </c>
      <c r="I123" s="5"/>
      <c r="J123" s="5">
        <v>16</v>
      </c>
      <c r="K123" s="37">
        <f>J123/$J$126*100</f>
        <v>12.903225806451612</v>
      </c>
    </row>
    <row r="124" spans="1:11" x14ac:dyDescent="0.3">
      <c r="A124" s="4" t="s">
        <v>132</v>
      </c>
      <c r="B124" s="5">
        <v>3</v>
      </c>
      <c r="C124" s="5">
        <v>5</v>
      </c>
      <c r="D124" s="5">
        <v>8</v>
      </c>
      <c r="E124" s="5">
        <v>16</v>
      </c>
      <c r="F124" s="5">
        <v>9</v>
      </c>
      <c r="G124" s="5">
        <v>7</v>
      </c>
      <c r="H124" s="5">
        <v>8</v>
      </c>
      <c r="I124" s="5">
        <v>3</v>
      </c>
      <c r="J124" s="5">
        <v>59</v>
      </c>
      <c r="K124" s="37">
        <f>J124/$J$126*100</f>
        <v>47.580645161290327</v>
      </c>
    </row>
    <row r="125" spans="1:11" x14ac:dyDescent="0.3">
      <c r="A125" s="49" t="s">
        <v>206</v>
      </c>
      <c r="B125" s="5">
        <v>1</v>
      </c>
      <c r="C125" s="5">
        <v>4</v>
      </c>
      <c r="D125" s="5"/>
      <c r="E125" s="5">
        <v>5</v>
      </c>
      <c r="F125" s="5">
        <v>2</v>
      </c>
      <c r="G125" s="5">
        <v>3</v>
      </c>
      <c r="H125" s="5"/>
      <c r="I125" s="5"/>
      <c r="J125" s="5">
        <v>15</v>
      </c>
      <c r="K125" s="37">
        <f>J125/$J$126*100</f>
        <v>12.096774193548388</v>
      </c>
    </row>
    <row r="126" spans="1:11" x14ac:dyDescent="0.3">
      <c r="A126" s="6" t="s">
        <v>161</v>
      </c>
      <c r="B126" s="7">
        <v>6</v>
      </c>
      <c r="C126" s="7">
        <v>14</v>
      </c>
      <c r="D126" s="7">
        <v>13</v>
      </c>
      <c r="E126" s="7">
        <v>31</v>
      </c>
      <c r="F126" s="7">
        <v>15</v>
      </c>
      <c r="G126" s="7">
        <v>23</v>
      </c>
      <c r="H126" s="7">
        <v>19</v>
      </c>
      <c r="I126" s="7">
        <v>3</v>
      </c>
      <c r="J126" s="7">
        <v>124</v>
      </c>
      <c r="K126" s="37">
        <f>J126/$J$126*100</f>
        <v>100</v>
      </c>
    </row>
    <row r="127" spans="1:11" ht="18" x14ac:dyDescent="0.35">
      <c r="A127" s="51" t="s">
        <v>209</v>
      </c>
    </row>
    <row r="153" spans="1:1" ht="18" x14ac:dyDescent="0.35">
      <c r="A153" s="41" t="s">
        <v>199</v>
      </c>
    </row>
    <row r="183" spans="13:13" ht="18" x14ac:dyDescent="0.35">
      <c r="M183" s="41" t="s">
        <v>199</v>
      </c>
    </row>
  </sheetData>
  <hyperlinks>
    <hyperlink ref="A3" location="Intersezioni!A130" display="Intersezione per aggregato di vie"/>
    <hyperlink ref="A2" location="Intersezioni!A1" display="Intersezione per via"/>
    <hyperlink ref="C2" location="Intersezioni!A160" display="Grafico"/>
    <hyperlink ref="A119" location="Intersezioni!A185" display="Grafico"/>
    <hyperlink ref="M183" location="Intersezioni!A110" display="Torna alla tabella"/>
    <hyperlink ref="A153" location="Intersezioni!A1" display="Torna alla tabella"/>
    <hyperlink ref="A127" location="Intersezioni!A1" display="Torna all'indice"/>
    <hyperlink ref="G2" location="INDICE!A1" display="Torna all'I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1:H115"/>
  <sheetViews>
    <sheetView showGridLines="0"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D1" sqref="D1"/>
    </sheetView>
  </sheetViews>
  <sheetFormatPr defaultRowHeight="14.4" x14ac:dyDescent="0.3"/>
  <cols>
    <col min="1" max="1" width="55.6640625" customWidth="1"/>
    <col min="2" max="5" width="17" customWidth="1"/>
  </cols>
  <sheetData>
    <row r="1" spans="1:8" ht="276" customHeight="1" x14ac:dyDescent="0.3">
      <c r="A1" s="57" t="s">
        <v>216</v>
      </c>
      <c r="D1" s="72" t="s">
        <v>330</v>
      </c>
    </row>
    <row r="2" spans="1:8" x14ac:dyDescent="0.3">
      <c r="A2" s="2" t="s">
        <v>162</v>
      </c>
      <c r="B2" s="2" t="s">
        <v>1</v>
      </c>
      <c r="C2" s="2" t="s">
        <v>123</v>
      </c>
      <c r="D2" s="2" t="s">
        <v>23</v>
      </c>
      <c r="E2" s="2" t="s">
        <v>161</v>
      </c>
    </row>
    <row r="3" spans="1:8" x14ac:dyDescent="0.3">
      <c r="A3" s="10" t="s">
        <v>163</v>
      </c>
      <c r="B3" s="7">
        <v>14</v>
      </c>
      <c r="C3" s="7">
        <v>10</v>
      </c>
      <c r="D3" s="7">
        <v>100</v>
      </c>
      <c r="E3" s="7">
        <v>124</v>
      </c>
    </row>
    <row r="4" spans="1:8" x14ac:dyDescent="0.3">
      <c r="A4" s="10" t="s">
        <v>196</v>
      </c>
      <c r="B4" s="37">
        <f>B3/$E$3*100</f>
        <v>11.29032258064516</v>
      </c>
      <c r="C4" s="37">
        <f t="shared" ref="C4:E4" si="0">C3/$E$3*100</f>
        <v>8.064516129032258</v>
      </c>
      <c r="D4" s="37">
        <f t="shared" si="0"/>
        <v>80.645161290322577</v>
      </c>
      <c r="E4" s="37">
        <f t="shared" si="0"/>
        <v>100</v>
      </c>
    </row>
    <row r="5" spans="1:8" x14ac:dyDescent="0.3">
      <c r="A5" s="1" t="s">
        <v>45</v>
      </c>
      <c r="B5" s="5"/>
      <c r="C5" s="5"/>
      <c r="D5" s="5">
        <v>1</v>
      </c>
      <c r="E5" s="5">
        <v>1</v>
      </c>
    </row>
    <row r="6" spans="1:8" x14ac:dyDescent="0.3">
      <c r="A6" s="1" t="s">
        <v>108</v>
      </c>
      <c r="B6" s="5"/>
      <c r="C6" s="5"/>
      <c r="D6" s="5">
        <v>1</v>
      </c>
      <c r="E6" s="5">
        <v>1</v>
      </c>
    </row>
    <row r="7" spans="1:8" x14ac:dyDescent="0.3">
      <c r="A7" s="1" t="s">
        <v>83</v>
      </c>
      <c r="B7" s="5"/>
      <c r="C7" s="5"/>
      <c r="D7" s="5">
        <v>1</v>
      </c>
      <c r="E7" s="5">
        <v>1</v>
      </c>
    </row>
    <row r="8" spans="1:8" x14ac:dyDescent="0.3">
      <c r="A8" s="1" t="s">
        <v>47</v>
      </c>
      <c r="B8" s="5"/>
      <c r="C8" s="5"/>
      <c r="D8" s="5">
        <v>1</v>
      </c>
      <c r="E8" s="5">
        <v>1</v>
      </c>
    </row>
    <row r="9" spans="1:8" x14ac:dyDescent="0.3">
      <c r="A9" s="1" t="s">
        <v>125</v>
      </c>
      <c r="B9" s="5"/>
      <c r="C9" s="5">
        <v>3</v>
      </c>
      <c r="D9" s="5"/>
      <c r="E9" s="5">
        <v>3</v>
      </c>
      <c r="H9" s="68"/>
    </row>
    <row r="10" spans="1:8" x14ac:dyDescent="0.3">
      <c r="A10" s="1" t="s">
        <v>126</v>
      </c>
      <c r="B10" s="5"/>
      <c r="C10" s="5">
        <v>2</v>
      </c>
      <c r="D10" s="5"/>
      <c r="E10" s="5">
        <v>2</v>
      </c>
    </row>
    <row r="11" spans="1:8" x14ac:dyDescent="0.3">
      <c r="A11" s="1" t="s">
        <v>62</v>
      </c>
      <c r="B11" s="5"/>
      <c r="C11" s="5"/>
      <c r="D11" s="5">
        <v>1</v>
      </c>
      <c r="E11" s="5">
        <v>1</v>
      </c>
    </row>
    <row r="12" spans="1:8" x14ac:dyDescent="0.3">
      <c r="A12" s="1" t="s">
        <v>71</v>
      </c>
      <c r="B12" s="5"/>
      <c r="C12" s="5"/>
      <c r="D12" s="5">
        <v>2</v>
      </c>
      <c r="E12" s="5">
        <v>2</v>
      </c>
    </row>
    <row r="13" spans="1:8" x14ac:dyDescent="0.3">
      <c r="A13" s="1" t="s">
        <v>124</v>
      </c>
      <c r="B13" s="5"/>
      <c r="C13" s="5">
        <v>4</v>
      </c>
      <c r="D13" s="5"/>
      <c r="E13" s="5">
        <v>4</v>
      </c>
    </row>
    <row r="14" spans="1:8" x14ac:dyDescent="0.3">
      <c r="A14" s="1" t="s">
        <v>18</v>
      </c>
      <c r="B14" s="5">
        <v>1</v>
      </c>
      <c r="C14" s="5"/>
      <c r="D14" s="5"/>
      <c r="E14" s="5">
        <v>1</v>
      </c>
    </row>
    <row r="15" spans="1:8" x14ac:dyDescent="0.3">
      <c r="A15" s="1" t="s">
        <v>11</v>
      </c>
      <c r="B15" s="5">
        <v>1</v>
      </c>
      <c r="C15" s="5"/>
      <c r="D15" s="5"/>
      <c r="E15" s="5">
        <v>1</v>
      </c>
    </row>
    <row r="16" spans="1:8" x14ac:dyDescent="0.3">
      <c r="A16" s="1" t="s">
        <v>19</v>
      </c>
      <c r="B16" s="5">
        <v>1</v>
      </c>
      <c r="C16" s="5"/>
      <c r="D16" s="5"/>
      <c r="E16" s="5">
        <v>1</v>
      </c>
    </row>
    <row r="17" spans="1:5" x14ac:dyDescent="0.3">
      <c r="A17" s="1" t="s">
        <v>77</v>
      </c>
      <c r="B17" s="5"/>
      <c r="C17" s="5"/>
      <c r="D17" s="5">
        <v>1</v>
      </c>
      <c r="E17" s="5">
        <v>1</v>
      </c>
    </row>
    <row r="18" spans="1:5" x14ac:dyDescent="0.3">
      <c r="A18" s="1" t="s">
        <v>39</v>
      </c>
      <c r="B18" s="5"/>
      <c r="C18" s="5"/>
      <c r="D18" s="5">
        <v>1</v>
      </c>
      <c r="E18" s="5">
        <v>1</v>
      </c>
    </row>
    <row r="19" spans="1:5" x14ac:dyDescent="0.3">
      <c r="A19" s="1" t="s">
        <v>114</v>
      </c>
      <c r="B19" s="5"/>
      <c r="C19" s="5"/>
      <c r="D19" s="5">
        <v>1</v>
      </c>
      <c r="E19" s="5">
        <v>1</v>
      </c>
    </row>
    <row r="20" spans="1:5" x14ac:dyDescent="0.3">
      <c r="A20" s="1" t="s">
        <v>38</v>
      </c>
      <c r="B20" s="5"/>
      <c r="C20" s="5"/>
      <c r="D20" s="5">
        <v>1</v>
      </c>
      <c r="E20" s="5">
        <v>1</v>
      </c>
    </row>
    <row r="21" spans="1:5" x14ac:dyDescent="0.3">
      <c r="A21" s="1" t="s">
        <v>51</v>
      </c>
      <c r="B21" s="5"/>
      <c r="C21" s="5"/>
      <c r="D21" s="5">
        <v>1</v>
      </c>
      <c r="E21" s="5">
        <v>1</v>
      </c>
    </row>
    <row r="22" spans="1:5" x14ac:dyDescent="0.3">
      <c r="A22" s="1" t="s">
        <v>118</v>
      </c>
      <c r="B22" s="5"/>
      <c r="C22" s="5"/>
      <c r="D22" s="5">
        <v>1</v>
      </c>
      <c r="E22" s="5">
        <v>1</v>
      </c>
    </row>
    <row r="23" spans="1:5" x14ac:dyDescent="0.3">
      <c r="A23" s="1" t="s">
        <v>27</v>
      </c>
      <c r="B23" s="5"/>
      <c r="C23" s="5"/>
      <c r="D23" s="5">
        <v>1</v>
      </c>
      <c r="E23" s="5">
        <v>1</v>
      </c>
    </row>
    <row r="24" spans="1:5" x14ac:dyDescent="0.3">
      <c r="A24" s="1" t="s">
        <v>42</v>
      </c>
      <c r="B24" s="5"/>
      <c r="C24" s="5"/>
      <c r="D24" s="5">
        <v>1</v>
      </c>
      <c r="E24" s="5">
        <v>1</v>
      </c>
    </row>
    <row r="25" spans="1:5" x14ac:dyDescent="0.3">
      <c r="A25" s="1" t="s">
        <v>78</v>
      </c>
      <c r="B25" s="5"/>
      <c r="C25" s="5"/>
      <c r="D25" s="5">
        <v>1</v>
      </c>
      <c r="E25" s="5">
        <v>1</v>
      </c>
    </row>
    <row r="26" spans="1:5" x14ac:dyDescent="0.3">
      <c r="A26" s="1" t="s">
        <v>100</v>
      </c>
      <c r="B26" s="5"/>
      <c r="C26" s="5"/>
      <c r="D26" s="5">
        <v>1</v>
      </c>
      <c r="E26" s="5">
        <v>1</v>
      </c>
    </row>
    <row r="27" spans="1:5" x14ac:dyDescent="0.3">
      <c r="A27" s="1" t="s">
        <v>31</v>
      </c>
      <c r="B27" s="5"/>
      <c r="C27" s="5"/>
      <c r="D27" s="5">
        <v>1</v>
      </c>
      <c r="E27" s="5">
        <v>1</v>
      </c>
    </row>
    <row r="28" spans="1:5" x14ac:dyDescent="0.3">
      <c r="A28" s="1" t="s">
        <v>54</v>
      </c>
      <c r="B28" s="5"/>
      <c r="C28" s="5"/>
      <c r="D28" s="5">
        <v>1</v>
      </c>
      <c r="E28" s="5">
        <v>1</v>
      </c>
    </row>
    <row r="29" spans="1:5" x14ac:dyDescent="0.3">
      <c r="A29" s="1" t="s">
        <v>85</v>
      </c>
      <c r="B29" s="5"/>
      <c r="C29" s="5">
        <v>1</v>
      </c>
      <c r="D29" s="5">
        <v>1</v>
      </c>
      <c r="E29" s="5">
        <v>2</v>
      </c>
    </row>
    <row r="30" spans="1:5" x14ac:dyDescent="0.3">
      <c r="A30" s="1" t="s">
        <v>53</v>
      </c>
      <c r="B30" s="5"/>
      <c r="C30" s="5"/>
      <c r="D30" s="5">
        <v>1</v>
      </c>
      <c r="E30" s="5">
        <v>1</v>
      </c>
    </row>
    <row r="31" spans="1:5" x14ac:dyDescent="0.3">
      <c r="A31" s="1" t="s">
        <v>109</v>
      </c>
      <c r="B31" s="5"/>
      <c r="C31" s="5"/>
      <c r="D31" s="5">
        <v>1</v>
      </c>
      <c r="E31" s="5">
        <v>1</v>
      </c>
    </row>
    <row r="32" spans="1:5" x14ac:dyDescent="0.3">
      <c r="A32" s="1" t="s">
        <v>86</v>
      </c>
      <c r="B32" s="5"/>
      <c r="C32" s="5"/>
      <c r="D32" s="5">
        <v>1</v>
      </c>
      <c r="E32" s="5">
        <v>1</v>
      </c>
    </row>
    <row r="33" spans="1:5" x14ac:dyDescent="0.3">
      <c r="A33" s="1" t="s">
        <v>64</v>
      </c>
      <c r="B33" s="5"/>
      <c r="C33" s="5"/>
      <c r="D33" s="5">
        <v>1</v>
      </c>
      <c r="E33" s="5">
        <v>1</v>
      </c>
    </row>
    <row r="34" spans="1:5" x14ac:dyDescent="0.3">
      <c r="A34" s="1" t="s">
        <v>46</v>
      </c>
      <c r="B34" s="5"/>
      <c r="C34" s="5"/>
      <c r="D34" s="5">
        <v>1</v>
      </c>
      <c r="E34" s="5">
        <v>1</v>
      </c>
    </row>
    <row r="35" spans="1:5" x14ac:dyDescent="0.3">
      <c r="A35" s="1" t="s">
        <v>37</v>
      </c>
      <c r="B35" s="5"/>
      <c r="C35" s="5"/>
      <c r="D35" s="5">
        <v>2</v>
      </c>
      <c r="E35" s="5">
        <v>2</v>
      </c>
    </row>
    <row r="36" spans="1:5" x14ac:dyDescent="0.3">
      <c r="A36" s="1" t="s">
        <v>17</v>
      </c>
      <c r="B36" s="5">
        <v>1</v>
      </c>
      <c r="C36" s="5"/>
      <c r="D36" s="5"/>
      <c r="E36" s="5">
        <v>1</v>
      </c>
    </row>
    <row r="37" spans="1:5" x14ac:dyDescent="0.3">
      <c r="A37" s="1" t="s">
        <v>90</v>
      </c>
      <c r="B37" s="5"/>
      <c r="C37" s="5"/>
      <c r="D37" s="5">
        <v>1</v>
      </c>
      <c r="E37" s="5">
        <v>1</v>
      </c>
    </row>
    <row r="38" spans="1:5" x14ac:dyDescent="0.3">
      <c r="A38" s="1" t="s">
        <v>40</v>
      </c>
      <c r="B38" s="5"/>
      <c r="C38" s="5"/>
      <c r="D38" s="5">
        <v>1</v>
      </c>
      <c r="E38" s="5">
        <v>1</v>
      </c>
    </row>
    <row r="39" spans="1:5" x14ac:dyDescent="0.3">
      <c r="A39" s="1" t="s">
        <v>12</v>
      </c>
      <c r="B39" s="5">
        <v>1</v>
      </c>
      <c r="C39" s="5"/>
      <c r="D39" s="5"/>
      <c r="E39" s="5">
        <v>1</v>
      </c>
    </row>
    <row r="40" spans="1:5" x14ac:dyDescent="0.3">
      <c r="A40" s="1" t="s">
        <v>43</v>
      </c>
      <c r="B40" s="5"/>
      <c r="C40" s="5"/>
      <c r="D40" s="5">
        <v>1</v>
      </c>
      <c r="E40" s="5">
        <v>1</v>
      </c>
    </row>
    <row r="41" spans="1:5" x14ac:dyDescent="0.3">
      <c r="A41" s="1" t="s">
        <v>72</v>
      </c>
      <c r="B41" s="5"/>
      <c r="C41" s="5"/>
      <c r="D41" s="5">
        <v>1</v>
      </c>
      <c r="E41" s="5">
        <v>1</v>
      </c>
    </row>
    <row r="42" spans="1:5" x14ac:dyDescent="0.3">
      <c r="A42" s="1" t="s">
        <v>68</v>
      </c>
      <c r="B42" s="5"/>
      <c r="C42" s="5"/>
      <c r="D42" s="5">
        <v>1</v>
      </c>
      <c r="E42" s="5">
        <v>1</v>
      </c>
    </row>
    <row r="43" spans="1:5" x14ac:dyDescent="0.3">
      <c r="A43" s="1" t="s">
        <v>121</v>
      </c>
      <c r="B43" s="5"/>
      <c r="C43" s="5"/>
      <c r="D43" s="5">
        <v>1</v>
      </c>
      <c r="E43" s="5">
        <v>1</v>
      </c>
    </row>
    <row r="44" spans="1:5" x14ac:dyDescent="0.3">
      <c r="A44" s="1" t="s">
        <v>106</v>
      </c>
      <c r="B44" s="5"/>
      <c r="C44" s="5"/>
      <c r="D44" s="5">
        <v>1</v>
      </c>
      <c r="E44" s="5">
        <v>1</v>
      </c>
    </row>
    <row r="45" spans="1:5" x14ac:dyDescent="0.3">
      <c r="A45" s="1" t="s">
        <v>120</v>
      </c>
      <c r="B45" s="5"/>
      <c r="C45" s="5"/>
      <c r="D45" s="5">
        <v>1</v>
      </c>
      <c r="E45" s="5">
        <v>1</v>
      </c>
    </row>
    <row r="46" spans="1:5" x14ac:dyDescent="0.3">
      <c r="A46" s="1" t="s">
        <v>44</v>
      </c>
      <c r="B46" s="5"/>
      <c r="C46" s="5"/>
      <c r="D46" s="5">
        <v>1</v>
      </c>
      <c r="E46" s="5">
        <v>1</v>
      </c>
    </row>
    <row r="47" spans="1:5" x14ac:dyDescent="0.3">
      <c r="A47" s="1" t="s">
        <v>102</v>
      </c>
      <c r="B47" s="5"/>
      <c r="C47" s="5"/>
      <c r="D47" s="5">
        <v>1</v>
      </c>
      <c r="E47" s="5">
        <v>1</v>
      </c>
    </row>
    <row r="48" spans="1:5" x14ac:dyDescent="0.3">
      <c r="A48" s="1" t="s">
        <v>20</v>
      </c>
      <c r="B48" s="5">
        <v>1</v>
      </c>
      <c r="C48" s="5"/>
      <c r="D48" s="5"/>
      <c r="E48" s="5">
        <v>1</v>
      </c>
    </row>
    <row r="49" spans="1:5" x14ac:dyDescent="0.3">
      <c r="A49" s="1" t="s">
        <v>98</v>
      </c>
      <c r="B49" s="5"/>
      <c r="C49" s="5"/>
      <c r="D49" s="5">
        <v>1</v>
      </c>
      <c r="E49" s="5">
        <v>1</v>
      </c>
    </row>
    <row r="50" spans="1:5" x14ac:dyDescent="0.3">
      <c r="A50" s="1" t="s">
        <v>103</v>
      </c>
      <c r="B50" s="5"/>
      <c r="C50" s="5"/>
      <c r="D50" s="5">
        <v>1</v>
      </c>
      <c r="E50" s="5">
        <v>1</v>
      </c>
    </row>
    <row r="51" spans="1:5" x14ac:dyDescent="0.3">
      <c r="A51" s="1" t="s">
        <v>41</v>
      </c>
      <c r="B51" s="5"/>
      <c r="C51" s="5"/>
      <c r="D51" s="5">
        <v>1</v>
      </c>
      <c r="E51" s="5">
        <v>1</v>
      </c>
    </row>
    <row r="52" spans="1:5" x14ac:dyDescent="0.3">
      <c r="A52" s="1" t="s">
        <v>59</v>
      </c>
      <c r="B52" s="5"/>
      <c r="C52" s="5"/>
      <c r="D52" s="5">
        <v>1</v>
      </c>
      <c r="E52" s="5">
        <v>1</v>
      </c>
    </row>
    <row r="53" spans="1:5" x14ac:dyDescent="0.3">
      <c r="A53" s="1" t="s">
        <v>57</v>
      </c>
      <c r="B53" s="5"/>
      <c r="C53" s="5"/>
      <c r="D53" s="5">
        <v>1</v>
      </c>
      <c r="E53" s="5">
        <v>1</v>
      </c>
    </row>
    <row r="54" spans="1:5" x14ac:dyDescent="0.3">
      <c r="A54" s="1" t="s">
        <v>82</v>
      </c>
      <c r="B54" s="5"/>
      <c r="C54" s="5"/>
      <c r="D54" s="5">
        <v>1</v>
      </c>
      <c r="E54" s="5">
        <v>1</v>
      </c>
    </row>
    <row r="55" spans="1:5" x14ac:dyDescent="0.3">
      <c r="A55" s="1" t="s">
        <v>113</v>
      </c>
      <c r="B55" s="5"/>
      <c r="C55" s="5"/>
      <c r="D55" s="5">
        <v>1</v>
      </c>
      <c r="E55" s="5">
        <v>1</v>
      </c>
    </row>
    <row r="56" spans="1:5" x14ac:dyDescent="0.3">
      <c r="A56" s="1" t="s">
        <v>89</v>
      </c>
      <c r="B56" s="5"/>
      <c r="C56" s="5"/>
      <c r="D56" s="5">
        <v>1</v>
      </c>
      <c r="E56" s="5">
        <v>1</v>
      </c>
    </row>
    <row r="57" spans="1:5" x14ac:dyDescent="0.3">
      <c r="A57" s="1" t="s">
        <v>117</v>
      </c>
      <c r="B57" s="5"/>
      <c r="C57" s="5"/>
      <c r="D57" s="5">
        <v>1</v>
      </c>
      <c r="E57" s="5">
        <v>1</v>
      </c>
    </row>
    <row r="58" spans="1:5" x14ac:dyDescent="0.3">
      <c r="A58" s="1" t="s">
        <v>21</v>
      </c>
      <c r="B58" s="5">
        <v>1</v>
      </c>
      <c r="C58" s="5"/>
      <c r="D58" s="5"/>
      <c r="E58" s="5">
        <v>1</v>
      </c>
    </row>
    <row r="59" spans="1:5" x14ac:dyDescent="0.3">
      <c r="A59" s="1" t="s">
        <v>30</v>
      </c>
      <c r="B59" s="5"/>
      <c r="C59" s="5"/>
      <c r="D59" s="5">
        <v>1</v>
      </c>
      <c r="E59" s="5">
        <v>1</v>
      </c>
    </row>
    <row r="60" spans="1:5" x14ac:dyDescent="0.3">
      <c r="A60" s="1" t="s">
        <v>34</v>
      </c>
      <c r="B60" s="5"/>
      <c r="C60" s="5"/>
      <c r="D60" s="5">
        <v>1</v>
      </c>
      <c r="E60" s="5">
        <v>1</v>
      </c>
    </row>
    <row r="61" spans="1:5" x14ac:dyDescent="0.3">
      <c r="A61" s="1" t="s">
        <v>66</v>
      </c>
      <c r="B61" s="5"/>
      <c r="C61" s="5"/>
      <c r="D61" s="5">
        <v>1</v>
      </c>
      <c r="E61" s="5">
        <v>1</v>
      </c>
    </row>
    <row r="62" spans="1:5" x14ac:dyDescent="0.3">
      <c r="A62" s="1" t="s">
        <v>87</v>
      </c>
      <c r="B62" s="5"/>
      <c r="C62" s="5"/>
      <c r="D62" s="5">
        <v>1</v>
      </c>
      <c r="E62" s="5">
        <v>1</v>
      </c>
    </row>
    <row r="63" spans="1:5" x14ac:dyDescent="0.3">
      <c r="A63" s="1" t="s">
        <v>112</v>
      </c>
      <c r="B63" s="5"/>
      <c r="C63" s="5"/>
      <c r="D63" s="5">
        <v>1</v>
      </c>
      <c r="E63" s="5">
        <v>1</v>
      </c>
    </row>
    <row r="64" spans="1:5" x14ac:dyDescent="0.3">
      <c r="A64" s="1" t="s">
        <v>65</v>
      </c>
      <c r="B64" s="5"/>
      <c r="C64" s="5"/>
      <c r="D64" s="5">
        <v>1</v>
      </c>
      <c r="E64" s="5">
        <v>1</v>
      </c>
    </row>
    <row r="65" spans="1:5" x14ac:dyDescent="0.3">
      <c r="A65" s="1" t="s">
        <v>116</v>
      </c>
      <c r="B65" s="5"/>
      <c r="C65" s="5"/>
      <c r="D65" s="5">
        <v>1</v>
      </c>
      <c r="E65" s="5">
        <v>1</v>
      </c>
    </row>
    <row r="66" spans="1:5" x14ac:dyDescent="0.3">
      <c r="A66" s="1" t="s">
        <v>96</v>
      </c>
      <c r="B66" s="5"/>
      <c r="C66" s="5"/>
      <c r="D66" s="5">
        <v>1</v>
      </c>
      <c r="E66" s="5">
        <v>1</v>
      </c>
    </row>
    <row r="67" spans="1:5" x14ac:dyDescent="0.3">
      <c r="A67" s="1" t="s">
        <v>58</v>
      </c>
      <c r="B67" s="5"/>
      <c r="C67" s="5"/>
      <c r="D67" s="5">
        <v>1</v>
      </c>
      <c r="E67" s="5">
        <v>1</v>
      </c>
    </row>
    <row r="68" spans="1:5" x14ac:dyDescent="0.3">
      <c r="A68" s="1" t="s">
        <v>22</v>
      </c>
      <c r="B68" s="5">
        <v>1</v>
      </c>
      <c r="C68" s="5"/>
      <c r="D68" s="5"/>
      <c r="E68" s="5">
        <v>1</v>
      </c>
    </row>
    <row r="69" spans="1:5" x14ac:dyDescent="0.3">
      <c r="A69" s="1" t="s">
        <v>99</v>
      </c>
      <c r="B69" s="5"/>
      <c r="C69" s="5"/>
      <c r="D69" s="5">
        <v>1</v>
      </c>
      <c r="E69" s="5">
        <v>1</v>
      </c>
    </row>
    <row r="70" spans="1:5" x14ac:dyDescent="0.3">
      <c r="A70" s="1" t="s">
        <v>92</v>
      </c>
      <c r="B70" s="5"/>
      <c r="C70" s="5"/>
      <c r="D70" s="5">
        <v>1</v>
      </c>
      <c r="E70" s="5">
        <v>1</v>
      </c>
    </row>
    <row r="71" spans="1:5" x14ac:dyDescent="0.3">
      <c r="A71" s="1" t="s">
        <v>48</v>
      </c>
      <c r="B71" s="5"/>
      <c r="C71" s="5"/>
      <c r="D71" s="5">
        <v>1</v>
      </c>
      <c r="E71" s="5">
        <v>1</v>
      </c>
    </row>
    <row r="72" spans="1:5" x14ac:dyDescent="0.3">
      <c r="A72" s="1" t="s">
        <v>25</v>
      </c>
      <c r="B72" s="5"/>
      <c r="C72" s="5"/>
      <c r="D72" s="5">
        <v>2</v>
      </c>
      <c r="E72" s="5">
        <v>2</v>
      </c>
    </row>
    <row r="73" spans="1:5" x14ac:dyDescent="0.3">
      <c r="A73" s="1" t="s">
        <v>63</v>
      </c>
      <c r="B73" s="5"/>
      <c r="C73" s="5"/>
      <c r="D73" s="5">
        <v>1</v>
      </c>
      <c r="E73" s="5">
        <v>1</v>
      </c>
    </row>
    <row r="74" spans="1:5" x14ac:dyDescent="0.3">
      <c r="A74" s="1" t="s">
        <v>16</v>
      </c>
      <c r="B74" s="5">
        <v>1</v>
      </c>
      <c r="C74" s="5"/>
      <c r="D74" s="5"/>
      <c r="E74" s="5">
        <v>1</v>
      </c>
    </row>
    <row r="75" spans="1:5" x14ac:dyDescent="0.3">
      <c r="A75" s="1" t="s">
        <v>33</v>
      </c>
      <c r="B75" s="5"/>
      <c r="C75" s="5"/>
      <c r="D75" s="5">
        <v>1</v>
      </c>
      <c r="E75" s="5">
        <v>1</v>
      </c>
    </row>
    <row r="76" spans="1:5" x14ac:dyDescent="0.3">
      <c r="A76" s="1" t="s">
        <v>104</v>
      </c>
      <c r="B76" s="5"/>
      <c r="C76" s="5"/>
      <c r="D76" s="5">
        <v>1</v>
      </c>
      <c r="E76" s="5">
        <v>1</v>
      </c>
    </row>
    <row r="77" spans="1:5" x14ac:dyDescent="0.3">
      <c r="A77" s="1" t="s">
        <v>70</v>
      </c>
      <c r="B77" s="5"/>
      <c r="C77" s="5"/>
      <c r="D77" s="5">
        <v>1</v>
      </c>
      <c r="E77" s="5">
        <v>1</v>
      </c>
    </row>
    <row r="78" spans="1:5" x14ac:dyDescent="0.3">
      <c r="A78" s="1" t="s">
        <v>88</v>
      </c>
      <c r="B78" s="5"/>
      <c r="C78" s="5"/>
      <c r="D78" s="5">
        <v>1</v>
      </c>
      <c r="E78" s="5">
        <v>1</v>
      </c>
    </row>
    <row r="79" spans="1:5" x14ac:dyDescent="0.3">
      <c r="A79" s="1" t="s">
        <v>95</v>
      </c>
      <c r="B79" s="5"/>
      <c r="C79" s="5"/>
      <c r="D79" s="5">
        <v>1</v>
      </c>
      <c r="E79" s="5">
        <v>1</v>
      </c>
    </row>
    <row r="80" spans="1:5" x14ac:dyDescent="0.3">
      <c r="A80" s="1" t="s">
        <v>61</v>
      </c>
      <c r="B80" s="5"/>
      <c r="C80" s="5"/>
      <c r="D80" s="5">
        <v>1</v>
      </c>
      <c r="E80" s="5">
        <v>1</v>
      </c>
    </row>
    <row r="81" spans="1:5" x14ac:dyDescent="0.3">
      <c r="A81" s="1" t="s">
        <v>55</v>
      </c>
      <c r="B81" s="5"/>
      <c r="C81" s="5"/>
      <c r="D81" s="5">
        <v>1</v>
      </c>
      <c r="E81" s="5">
        <v>1</v>
      </c>
    </row>
    <row r="82" spans="1:5" x14ac:dyDescent="0.3">
      <c r="A82" s="1" t="s">
        <v>93</v>
      </c>
      <c r="B82" s="5"/>
      <c r="C82" s="5"/>
      <c r="D82" s="5">
        <v>1</v>
      </c>
      <c r="E82" s="5">
        <v>1</v>
      </c>
    </row>
    <row r="83" spans="1:5" x14ac:dyDescent="0.3">
      <c r="A83" s="1" t="s">
        <v>32</v>
      </c>
      <c r="B83" s="5"/>
      <c r="C83" s="5"/>
      <c r="D83" s="5">
        <v>1</v>
      </c>
      <c r="E83" s="5">
        <v>1</v>
      </c>
    </row>
    <row r="84" spans="1:5" x14ac:dyDescent="0.3">
      <c r="A84" s="1" t="s">
        <v>91</v>
      </c>
      <c r="B84" s="5"/>
      <c r="C84" s="5"/>
      <c r="D84" s="5">
        <v>1</v>
      </c>
      <c r="E84" s="5">
        <v>1</v>
      </c>
    </row>
    <row r="85" spans="1:5" x14ac:dyDescent="0.3">
      <c r="A85" s="1" t="s">
        <v>28</v>
      </c>
      <c r="B85" s="5"/>
      <c r="C85" s="5"/>
      <c r="D85" s="5">
        <v>1</v>
      </c>
      <c r="E85" s="5">
        <v>1</v>
      </c>
    </row>
    <row r="86" spans="1:5" x14ac:dyDescent="0.3">
      <c r="A86" s="1" t="s">
        <v>35</v>
      </c>
      <c r="B86" s="5"/>
      <c r="C86" s="5"/>
      <c r="D86" s="5">
        <v>1</v>
      </c>
      <c r="E86" s="5">
        <v>1</v>
      </c>
    </row>
    <row r="87" spans="1:5" x14ac:dyDescent="0.3">
      <c r="A87" s="1" t="s">
        <v>4</v>
      </c>
      <c r="B87" s="5">
        <v>1</v>
      </c>
      <c r="C87" s="5"/>
      <c r="D87" s="5"/>
      <c r="E87" s="5">
        <v>1</v>
      </c>
    </row>
    <row r="88" spans="1:5" x14ac:dyDescent="0.3">
      <c r="A88" s="1" t="s">
        <v>52</v>
      </c>
      <c r="B88" s="5"/>
      <c r="C88" s="5"/>
      <c r="D88" s="5">
        <v>1</v>
      </c>
      <c r="E88" s="5">
        <v>1</v>
      </c>
    </row>
    <row r="89" spans="1:5" x14ac:dyDescent="0.3">
      <c r="A89" s="1" t="s">
        <v>79</v>
      </c>
      <c r="B89" s="5"/>
      <c r="C89" s="5"/>
      <c r="D89" s="5">
        <v>2</v>
      </c>
      <c r="E89" s="5">
        <v>2</v>
      </c>
    </row>
    <row r="90" spans="1:5" x14ac:dyDescent="0.3">
      <c r="A90" s="1" t="s">
        <v>36</v>
      </c>
      <c r="B90" s="5"/>
      <c r="C90" s="5"/>
      <c r="D90" s="5">
        <v>1</v>
      </c>
      <c r="E90" s="5">
        <v>1</v>
      </c>
    </row>
    <row r="91" spans="1:5" x14ac:dyDescent="0.3">
      <c r="A91" s="1" t="s">
        <v>49</v>
      </c>
      <c r="B91" s="5"/>
      <c r="C91" s="5"/>
      <c r="D91" s="5">
        <v>1</v>
      </c>
      <c r="E91" s="5">
        <v>1</v>
      </c>
    </row>
    <row r="92" spans="1:5" x14ac:dyDescent="0.3">
      <c r="A92" s="1" t="s">
        <v>115</v>
      </c>
      <c r="B92" s="5"/>
      <c r="C92" s="5"/>
      <c r="D92" s="5">
        <v>1</v>
      </c>
      <c r="E92" s="5">
        <v>1</v>
      </c>
    </row>
    <row r="93" spans="1:5" x14ac:dyDescent="0.3">
      <c r="A93" s="1" t="s">
        <v>94</v>
      </c>
      <c r="B93" s="5"/>
      <c r="C93" s="5"/>
      <c r="D93" s="5">
        <v>1</v>
      </c>
      <c r="E93" s="5">
        <v>1</v>
      </c>
    </row>
    <row r="94" spans="1:5" x14ac:dyDescent="0.3">
      <c r="A94" s="1" t="s">
        <v>13</v>
      </c>
      <c r="B94" s="5">
        <v>1</v>
      </c>
      <c r="C94" s="5"/>
      <c r="D94" s="5"/>
      <c r="E94" s="5">
        <v>1</v>
      </c>
    </row>
    <row r="95" spans="1:5" x14ac:dyDescent="0.3">
      <c r="A95" s="1" t="s">
        <v>8</v>
      </c>
      <c r="B95" s="5">
        <v>1</v>
      </c>
      <c r="C95" s="5"/>
      <c r="D95" s="5"/>
      <c r="E95" s="5">
        <v>1</v>
      </c>
    </row>
    <row r="96" spans="1:5" x14ac:dyDescent="0.3">
      <c r="A96" s="1" t="s">
        <v>74</v>
      </c>
      <c r="B96" s="5"/>
      <c r="C96" s="5"/>
      <c r="D96" s="5">
        <v>3</v>
      </c>
      <c r="E96" s="5">
        <v>3</v>
      </c>
    </row>
    <row r="97" spans="1:5" x14ac:dyDescent="0.3">
      <c r="A97" s="1" t="s">
        <v>73</v>
      </c>
      <c r="B97" s="5"/>
      <c r="C97" s="5"/>
      <c r="D97" s="5">
        <v>1</v>
      </c>
      <c r="E97" s="5">
        <v>1</v>
      </c>
    </row>
    <row r="98" spans="1:5" x14ac:dyDescent="0.3">
      <c r="A98" s="1" t="s">
        <v>107</v>
      </c>
      <c r="B98" s="5"/>
      <c r="C98" s="5"/>
      <c r="D98" s="5">
        <v>1</v>
      </c>
      <c r="E98" s="5">
        <v>1</v>
      </c>
    </row>
    <row r="99" spans="1:5" x14ac:dyDescent="0.3">
      <c r="A99" s="1" t="s">
        <v>80</v>
      </c>
      <c r="B99" s="5"/>
      <c r="C99" s="5"/>
      <c r="D99" s="5">
        <v>1</v>
      </c>
      <c r="E99" s="5">
        <v>1</v>
      </c>
    </row>
    <row r="100" spans="1:5" x14ac:dyDescent="0.3">
      <c r="A100" s="1" t="s">
        <v>81</v>
      </c>
      <c r="B100" s="5"/>
      <c r="C100" s="5"/>
      <c r="D100" s="5">
        <v>1</v>
      </c>
      <c r="E100" s="5">
        <v>1</v>
      </c>
    </row>
    <row r="101" spans="1:5" x14ac:dyDescent="0.3">
      <c r="A101" s="1" t="s">
        <v>101</v>
      </c>
      <c r="B101" s="5"/>
      <c r="C101" s="5"/>
      <c r="D101" s="5">
        <v>1</v>
      </c>
      <c r="E101" s="5">
        <v>1</v>
      </c>
    </row>
    <row r="102" spans="1:5" x14ac:dyDescent="0.3">
      <c r="A102" s="1" t="s">
        <v>111</v>
      </c>
      <c r="B102" s="5"/>
      <c r="C102" s="5"/>
      <c r="D102" s="5">
        <v>1</v>
      </c>
      <c r="E102" s="5">
        <v>1</v>
      </c>
    </row>
    <row r="103" spans="1:5" x14ac:dyDescent="0.3">
      <c r="A103" s="1" t="s">
        <v>119</v>
      </c>
      <c r="B103" s="5"/>
      <c r="C103" s="5"/>
      <c r="D103" s="5">
        <v>1</v>
      </c>
      <c r="E103" s="5">
        <v>1</v>
      </c>
    </row>
    <row r="104" spans="1:5" x14ac:dyDescent="0.3">
      <c r="A104" s="1" t="s">
        <v>105</v>
      </c>
      <c r="B104" s="5"/>
      <c r="C104" s="5"/>
      <c r="D104" s="5">
        <v>1</v>
      </c>
      <c r="E104" s="5">
        <v>1</v>
      </c>
    </row>
    <row r="105" spans="1:5" x14ac:dyDescent="0.3">
      <c r="A105" s="1" t="s">
        <v>97</v>
      </c>
      <c r="B105" s="5"/>
      <c r="C105" s="5"/>
      <c r="D105" s="5">
        <v>1</v>
      </c>
      <c r="E105" s="5">
        <v>1</v>
      </c>
    </row>
    <row r="106" spans="1:5" x14ac:dyDescent="0.3">
      <c r="A106" s="1" t="s">
        <v>69</v>
      </c>
      <c r="B106" s="5"/>
      <c r="C106" s="5"/>
      <c r="D106" s="5">
        <v>1</v>
      </c>
      <c r="E106" s="5">
        <v>1</v>
      </c>
    </row>
    <row r="107" spans="1:5" x14ac:dyDescent="0.3">
      <c r="A107" s="1" t="s">
        <v>56</v>
      </c>
      <c r="B107" s="5"/>
      <c r="C107" s="5"/>
      <c r="D107" s="5">
        <v>1</v>
      </c>
      <c r="E107" s="5">
        <v>1</v>
      </c>
    </row>
    <row r="108" spans="1:5" x14ac:dyDescent="0.3">
      <c r="A108" s="1" t="s">
        <v>76</v>
      </c>
      <c r="B108" s="5"/>
      <c r="C108" s="5"/>
      <c r="D108" s="5">
        <v>1</v>
      </c>
      <c r="E108" s="5">
        <v>1</v>
      </c>
    </row>
    <row r="109" spans="1:5" x14ac:dyDescent="0.3">
      <c r="A109" s="1" t="s">
        <v>50</v>
      </c>
      <c r="B109" s="5"/>
      <c r="C109" s="5"/>
      <c r="D109" s="5">
        <v>1</v>
      </c>
      <c r="E109" s="5">
        <v>1</v>
      </c>
    </row>
    <row r="110" spans="1:5" x14ac:dyDescent="0.3">
      <c r="A110" s="1" t="s">
        <v>122</v>
      </c>
      <c r="B110" s="5">
        <v>1</v>
      </c>
      <c r="C110" s="5"/>
      <c r="D110" s="5"/>
      <c r="E110" s="5">
        <v>1</v>
      </c>
    </row>
    <row r="111" spans="1:5" x14ac:dyDescent="0.3">
      <c r="A111" s="1" t="s">
        <v>15</v>
      </c>
      <c r="B111" s="5">
        <v>1</v>
      </c>
      <c r="C111" s="5"/>
      <c r="D111" s="5"/>
      <c r="E111" s="5">
        <v>1</v>
      </c>
    </row>
    <row r="112" spans="1:5" x14ac:dyDescent="0.3">
      <c r="A112" s="1" t="s">
        <v>110</v>
      </c>
      <c r="B112" s="5"/>
      <c r="C112" s="5"/>
      <c r="D112" s="5">
        <v>1</v>
      </c>
      <c r="E112" s="5">
        <v>1</v>
      </c>
    </row>
    <row r="113" spans="1:5" x14ac:dyDescent="0.3">
      <c r="A113" s="1" t="s">
        <v>84</v>
      </c>
      <c r="B113" s="5"/>
      <c r="C113" s="5"/>
      <c r="D113" s="5">
        <v>2</v>
      </c>
      <c r="E113" s="5">
        <v>2</v>
      </c>
    </row>
    <row r="114" spans="1:5" x14ac:dyDescent="0.3">
      <c r="A114" s="1" t="s">
        <v>60</v>
      </c>
      <c r="B114" s="5"/>
      <c r="C114" s="5"/>
      <c r="D114" s="5">
        <v>1</v>
      </c>
      <c r="E114" s="5">
        <v>1</v>
      </c>
    </row>
    <row r="115" spans="1:5" x14ac:dyDescent="0.3">
      <c r="A115" s="6"/>
    </row>
  </sheetData>
  <hyperlinks>
    <hyperlink ref="D1" location="INDICE!A1" display="Torna all'INDIC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1:J65"/>
  <sheetViews>
    <sheetView workbookViewId="0">
      <selection activeCell="F2" sqref="F2"/>
    </sheetView>
  </sheetViews>
  <sheetFormatPr defaultRowHeight="14.4" x14ac:dyDescent="0.3"/>
  <cols>
    <col min="1" max="1" width="29" customWidth="1"/>
    <col min="2" max="2" width="13.6640625" customWidth="1"/>
    <col min="3" max="10" width="9.21875" customWidth="1"/>
  </cols>
  <sheetData>
    <row r="1" spans="1:10" ht="21" x14ac:dyDescent="0.4">
      <c r="A1" s="32" t="s">
        <v>215</v>
      </c>
    </row>
    <row r="2" spans="1:10" ht="21" x14ac:dyDescent="0.4">
      <c r="A2" s="56" t="s">
        <v>197</v>
      </c>
      <c r="F2" s="41" t="s">
        <v>330</v>
      </c>
    </row>
    <row r="3" spans="1:10" ht="15.6" x14ac:dyDescent="0.3">
      <c r="A3" s="33" t="s">
        <v>192</v>
      </c>
      <c r="B3" s="19" t="s">
        <v>182</v>
      </c>
      <c r="C3" s="42" t="s">
        <v>196</v>
      </c>
      <c r="D3" s="42" t="s">
        <v>210</v>
      </c>
    </row>
    <row r="4" spans="1:10" x14ac:dyDescent="0.3">
      <c r="A4" s="18" t="s">
        <v>154</v>
      </c>
      <c r="B4" s="18">
        <v>6</v>
      </c>
      <c r="C4" s="43">
        <f>B4/$B$12*100</f>
        <v>4.3795620437956204</v>
      </c>
      <c r="D4" s="18"/>
    </row>
    <row r="5" spans="1:10" x14ac:dyDescent="0.3">
      <c r="A5" s="18" t="s">
        <v>157</v>
      </c>
      <c r="B5" s="18">
        <v>19</v>
      </c>
      <c r="C5" s="43">
        <f t="shared" ref="C5:C12" si="0">B5/$B$12*100</f>
        <v>13.868613138686131</v>
      </c>
      <c r="D5" s="18"/>
    </row>
    <row r="6" spans="1:10" x14ac:dyDescent="0.3">
      <c r="A6" s="18" t="s">
        <v>155</v>
      </c>
      <c r="B6" s="18">
        <v>15</v>
      </c>
      <c r="C6" s="43">
        <f t="shared" si="0"/>
        <v>10.948905109489052</v>
      </c>
      <c r="D6" s="18"/>
    </row>
    <row r="7" spans="1:10" x14ac:dyDescent="0.3">
      <c r="A7" s="18" t="s">
        <v>153</v>
      </c>
      <c r="B7" s="18">
        <v>32</v>
      </c>
      <c r="C7" s="43">
        <f t="shared" si="0"/>
        <v>23.357664233576642</v>
      </c>
      <c r="D7" s="18">
        <v>1</v>
      </c>
    </row>
    <row r="8" spans="1:10" x14ac:dyDescent="0.3">
      <c r="A8" s="18" t="s">
        <v>159</v>
      </c>
      <c r="B8" s="18">
        <v>16</v>
      </c>
      <c r="C8" s="43">
        <f t="shared" si="0"/>
        <v>11.678832116788321</v>
      </c>
      <c r="D8" s="18"/>
    </row>
    <row r="9" spans="1:10" x14ac:dyDescent="0.3">
      <c r="A9" s="18" t="s">
        <v>156</v>
      </c>
      <c r="B9" s="18">
        <v>25</v>
      </c>
      <c r="C9" s="43">
        <f t="shared" si="0"/>
        <v>18.248175182481752</v>
      </c>
      <c r="D9" s="18"/>
    </row>
    <row r="10" spans="1:10" x14ac:dyDescent="0.3">
      <c r="A10" s="18" t="s">
        <v>158</v>
      </c>
      <c r="B10" s="18">
        <v>20</v>
      </c>
      <c r="C10" s="43">
        <f t="shared" si="0"/>
        <v>14.5985401459854</v>
      </c>
      <c r="D10" s="18"/>
    </row>
    <row r="11" spans="1:10" x14ac:dyDescent="0.3">
      <c r="A11" s="18" t="s">
        <v>160</v>
      </c>
      <c r="B11" s="18">
        <v>4</v>
      </c>
      <c r="C11" s="43">
        <f t="shared" si="0"/>
        <v>2.9197080291970803</v>
      </c>
      <c r="D11" s="18"/>
    </row>
    <row r="12" spans="1:10" x14ac:dyDescent="0.3">
      <c r="A12" s="18" t="s">
        <v>161</v>
      </c>
      <c r="B12" s="18">
        <v>137</v>
      </c>
      <c r="C12" s="43">
        <f t="shared" si="0"/>
        <v>100</v>
      </c>
      <c r="D12" s="18">
        <v>1</v>
      </c>
    </row>
    <row r="13" spans="1:10" ht="21" x14ac:dyDescent="0.4">
      <c r="A13" s="24" t="s">
        <v>191</v>
      </c>
    </row>
    <row r="14" spans="1:10" ht="57.6" x14ac:dyDescent="0.3">
      <c r="A14" s="19" t="s">
        <v>183</v>
      </c>
      <c r="B14" s="19" t="s">
        <v>154</v>
      </c>
      <c r="C14" s="22" t="s">
        <v>157</v>
      </c>
      <c r="D14" s="22" t="s">
        <v>155</v>
      </c>
      <c r="E14" s="22" t="s">
        <v>153</v>
      </c>
      <c r="F14" s="22" t="s">
        <v>159</v>
      </c>
      <c r="G14" s="22" t="s">
        <v>156</v>
      </c>
      <c r="H14" s="22" t="s">
        <v>158</v>
      </c>
      <c r="I14" s="22" t="s">
        <v>160</v>
      </c>
      <c r="J14" s="22" t="s">
        <v>161</v>
      </c>
    </row>
    <row r="15" spans="1:10" x14ac:dyDescent="0.3">
      <c r="A15" s="18" t="s">
        <v>3</v>
      </c>
      <c r="B15" s="18"/>
      <c r="C15" s="18"/>
      <c r="D15" s="18"/>
      <c r="E15" s="18"/>
      <c r="F15" s="18"/>
      <c r="G15" s="18"/>
      <c r="H15" s="18"/>
      <c r="I15" s="18"/>
      <c r="J15" s="18"/>
    </row>
    <row r="16" spans="1:10" x14ac:dyDescent="0.3">
      <c r="A16" s="18" t="s">
        <v>67</v>
      </c>
      <c r="B16" s="18"/>
      <c r="C16" s="18"/>
      <c r="D16" s="18"/>
      <c r="E16" s="18"/>
      <c r="F16" s="18"/>
      <c r="G16" s="18"/>
      <c r="H16" s="18">
        <v>1</v>
      </c>
      <c r="I16" s="18"/>
      <c r="J16" s="18">
        <v>1</v>
      </c>
    </row>
    <row r="17" spans="1:10" x14ac:dyDescent="0.3">
      <c r="A17" s="18" t="s">
        <v>2</v>
      </c>
      <c r="B17" s="18"/>
      <c r="C17" s="18"/>
      <c r="D17" s="18"/>
      <c r="E17" s="18">
        <v>2</v>
      </c>
      <c r="F17" s="18"/>
      <c r="G17" s="18"/>
      <c r="H17" s="18">
        <v>1</v>
      </c>
      <c r="I17" s="18"/>
      <c r="J17" s="18">
        <v>3</v>
      </c>
    </row>
    <row r="18" spans="1:10" x14ac:dyDescent="0.3">
      <c r="A18" s="18" t="s">
        <v>5</v>
      </c>
      <c r="B18" s="18"/>
      <c r="C18" s="18"/>
      <c r="D18" s="18"/>
      <c r="E18" s="18">
        <v>2</v>
      </c>
      <c r="F18" s="18">
        <v>2</v>
      </c>
      <c r="G18" s="18">
        <v>1</v>
      </c>
      <c r="H18" s="18">
        <v>1</v>
      </c>
      <c r="I18" s="18"/>
      <c r="J18" s="18">
        <v>6</v>
      </c>
    </row>
    <row r="19" spans="1:10" x14ac:dyDescent="0.3">
      <c r="A19" s="18" t="s">
        <v>9</v>
      </c>
      <c r="B19" s="18"/>
      <c r="C19" s="18"/>
      <c r="D19" s="18"/>
      <c r="E19" s="18">
        <v>3</v>
      </c>
      <c r="F19" s="18"/>
      <c r="G19" s="18">
        <v>1</v>
      </c>
      <c r="H19" s="18">
        <v>1</v>
      </c>
      <c r="I19" s="18"/>
      <c r="J19" s="18">
        <v>5</v>
      </c>
    </row>
    <row r="20" spans="1:10" x14ac:dyDescent="0.3">
      <c r="A20" s="18" t="s">
        <v>24</v>
      </c>
      <c r="B20" s="18"/>
      <c r="C20" s="18">
        <v>1</v>
      </c>
      <c r="D20" s="18"/>
      <c r="E20" s="18"/>
      <c r="F20" s="18"/>
      <c r="G20" s="18">
        <v>2</v>
      </c>
      <c r="H20" s="18">
        <v>2</v>
      </c>
      <c r="I20" s="18">
        <v>1</v>
      </c>
      <c r="J20" s="18">
        <v>6</v>
      </c>
    </row>
    <row r="21" spans="1:10" x14ac:dyDescent="0.3">
      <c r="A21" s="18" t="s">
        <v>7</v>
      </c>
      <c r="B21" s="18"/>
      <c r="C21" s="18"/>
      <c r="D21" s="18">
        <v>3</v>
      </c>
      <c r="E21" s="18">
        <v>9</v>
      </c>
      <c r="F21" s="18">
        <v>1</v>
      </c>
      <c r="G21" s="18">
        <v>1</v>
      </c>
      <c r="H21" s="18">
        <v>4</v>
      </c>
      <c r="I21" s="18"/>
      <c r="J21" s="18">
        <v>18</v>
      </c>
    </row>
    <row r="22" spans="1:10" x14ac:dyDescent="0.3">
      <c r="A22" s="18" t="s">
        <v>29</v>
      </c>
      <c r="B22" s="18"/>
      <c r="C22" s="18"/>
      <c r="D22" s="18">
        <v>1</v>
      </c>
      <c r="E22" s="18"/>
      <c r="F22" s="18"/>
      <c r="G22" s="18"/>
      <c r="H22" s="18"/>
      <c r="I22" s="18">
        <v>2</v>
      </c>
      <c r="J22" s="18">
        <v>1</v>
      </c>
    </row>
    <row r="23" spans="1:10" x14ac:dyDescent="0.3">
      <c r="A23" s="21"/>
      <c r="B23" s="18"/>
      <c r="C23" s="18"/>
      <c r="D23" s="18"/>
      <c r="E23" s="18"/>
      <c r="F23" s="18"/>
      <c r="G23" s="18"/>
      <c r="H23" s="18"/>
      <c r="I23" s="18"/>
      <c r="J23" s="18"/>
    </row>
    <row r="24" spans="1:10" x14ac:dyDescent="0.3">
      <c r="A24" s="21"/>
      <c r="B24" s="18"/>
      <c r="C24" s="18"/>
      <c r="D24" s="18"/>
      <c r="E24" s="18"/>
      <c r="F24" s="18"/>
      <c r="G24" s="18"/>
      <c r="H24" s="18"/>
      <c r="I24" s="18"/>
      <c r="J24" s="18"/>
    </row>
    <row r="25" spans="1:10" x14ac:dyDescent="0.3">
      <c r="A25" s="18" t="s">
        <v>161</v>
      </c>
      <c r="B25" s="18">
        <f>SUM(B15:B24)</f>
        <v>0</v>
      </c>
      <c r="C25" s="18">
        <f t="shared" ref="C25:I25" si="1">SUM(C15:C24)</f>
        <v>1</v>
      </c>
      <c r="D25" s="18">
        <f t="shared" si="1"/>
        <v>4</v>
      </c>
      <c r="E25" s="18">
        <f t="shared" si="1"/>
        <v>16</v>
      </c>
      <c r="F25" s="18">
        <f t="shared" si="1"/>
        <v>3</v>
      </c>
      <c r="G25" s="18">
        <f>SUM(G15:G24)</f>
        <v>5</v>
      </c>
      <c r="H25" s="18">
        <f t="shared" si="1"/>
        <v>10</v>
      </c>
      <c r="I25" s="18">
        <f t="shared" si="1"/>
        <v>3</v>
      </c>
      <c r="J25" s="18">
        <v>42</v>
      </c>
    </row>
    <row r="26" spans="1:10" x14ac:dyDescent="0.3">
      <c r="A26" s="55" t="s">
        <v>211</v>
      </c>
      <c r="B26" s="18"/>
      <c r="C26" s="18"/>
      <c r="D26" s="18"/>
      <c r="E26" s="22" t="s">
        <v>153</v>
      </c>
      <c r="F26" s="18"/>
      <c r="G26" s="18"/>
      <c r="H26" s="18"/>
      <c r="I26" s="18"/>
      <c r="J26" s="18"/>
    </row>
    <row r="27" spans="1:10" x14ac:dyDescent="0.3">
      <c r="A27" s="54" t="s">
        <v>212</v>
      </c>
      <c r="B27" s="54"/>
      <c r="C27" s="54"/>
      <c r="D27" s="54"/>
      <c r="E27" s="54">
        <v>1</v>
      </c>
      <c r="F27" s="54"/>
      <c r="G27" s="54"/>
      <c r="H27" s="54"/>
      <c r="I27" s="54"/>
      <c r="J27" s="54">
        <v>1</v>
      </c>
    </row>
    <row r="28" spans="1:10" x14ac:dyDescent="0.3">
      <c r="A28" s="53" t="s">
        <v>213</v>
      </c>
      <c r="B28" s="19">
        <v>0</v>
      </c>
      <c r="C28" s="19">
        <v>1</v>
      </c>
      <c r="D28" s="19">
        <v>4</v>
      </c>
      <c r="E28" s="19">
        <v>17</v>
      </c>
      <c r="F28" s="19">
        <v>3</v>
      </c>
      <c r="G28" s="19">
        <v>5</v>
      </c>
      <c r="H28" s="19">
        <v>10</v>
      </c>
      <c r="I28" s="19">
        <v>1</v>
      </c>
      <c r="J28" s="19">
        <v>43</v>
      </c>
    </row>
    <row r="65" spans="1:1" ht="18" x14ac:dyDescent="0.35">
      <c r="A65" s="41" t="s">
        <v>214</v>
      </c>
    </row>
  </sheetData>
  <hyperlinks>
    <hyperlink ref="A2" location="'Morti e feriti'!A67" display="Grafico"/>
    <hyperlink ref="A65" location="'Morti e feriti'!A1" display="Torna alle tabelle"/>
    <hyperlink ref="F2" location="INDICE!A1" display="Torna all'INDICE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1:L150"/>
  <sheetViews>
    <sheetView workbookViewId="0">
      <selection activeCell="C1" sqref="C1"/>
    </sheetView>
  </sheetViews>
  <sheetFormatPr defaultRowHeight="14.4" x14ac:dyDescent="0.3"/>
  <cols>
    <col min="1" max="1" width="57.33203125" customWidth="1"/>
    <col min="2" max="12" width="10" customWidth="1"/>
  </cols>
  <sheetData>
    <row r="1" spans="1:12" ht="31.2" x14ac:dyDescent="0.6">
      <c r="A1" s="40" t="s">
        <v>198</v>
      </c>
      <c r="C1" s="41" t="s">
        <v>330</v>
      </c>
    </row>
    <row r="2" spans="1:12" ht="18" x14ac:dyDescent="0.35">
      <c r="A2" s="41" t="s">
        <v>197</v>
      </c>
    </row>
    <row r="3" spans="1:12" s="9" customFormat="1" ht="21.6" x14ac:dyDescent="0.3">
      <c r="A3" s="8" t="s">
        <v>162</v>
      </c>
      <c r="B3" s="13" t="s">
        <v>140</v>
      </c>
      <c r="C3" s="13" t="s">
        <v>139</v>
      </c>
      <c r="D3" s="13" t="s">
        <v>138</v>
      </c>
      <c r="E3" s="13" t="s">
        <v>164</v>
      </c>
      <c r="F3" s="13" t="s">
        <v>137</v>
      </c>
      <c r="G3" s="13" t="s">
        <v>136</v>
      </c>
      <c r="H3" s="13" t="s">
        <v>165</v>
      </c>
      <c r="I3" s="13" t="s">
        <v>143</v>
      </c>
      <c r="J3" s="13" t="s">
        <v>142</v>
      </c>
      <c r="K3" s="13" t="s">
        <v>141</v>
      </c>
      <c r="L3" s="13" t="s">
        <v>161</v>
      </c>
    </row>
    <row r="4" spans="1:12" s="9" customFormat="1" x14ac:dyDescent="0.3">
      <c r="A4" s="11" t="s">
        <v>161</v>
      </c>
      <c r="B4" s="7">
        <v>3</v>
      </c>
      <c r="C4" s="7">
        <v>5</v>
      </c>
      <c r="D4" s="7">
        <v>42</v>
      </c>
      <c r="E4" s="7">
        <v>38</v>
      </c>
      <c r="F4" s="7">
        <v>13</v>
      </c>
      <c r="G4" s="7">
        <v>6</v>
      </c>
      <c r="H4" s="7">
        <v>14</v>
      </c>
      <c r="I4" s="7">
        <v>1</v>
      </c>
      <c r="J4" s="7">
        <v>1</v>
      </c>
      <c r="K4" s="7">
        <v>1</v>
      </c>
      <c r="L4" s="7">
        <v>124</v>
      </c>
    </row>
    <row r="5" spans="1:12" s="9" customFormat="1" x14ac:dyDescent="0.3">
      <c r="A5" s="10" t="s">
        <v>196</v>
      </c>
      <c r="B5" s="38">
        <f>B4/$L$4*100</f>
        <v>2.4193548387096775</v>
      </c>
      <c r="C5" s="38">
        <f t="shared" ref="C5:L5" si="0">C4/$L$4*100</f>
        <v>4.032258064516129</v>
      </c>
      <c r="D5" s="38">
        <f t="shared" si="0"/>
        <v>33.87096774193548</v>
      </c>
      <c r="E5" s="38">
        <f t="shared" si="0"/>
        <v>30.64516129032258</v>
      </c>
      <c r="F5" s="38">
        <f t="shared" si="0"/>
        <v>10.483870967741936</v>
      </c>
      <c r="G5" s="38">
        <f t="shared" si="0"/>
        <v>4.838709677419355</v>
      </c>
      <c r="H5" s="38">
        <f t="shared" si="0"/>
        <v>11.29032258064516</v>
      </c>
      <c r="I5" s="38">
        <f t="shared" si="0"/>
        <v>0.80645161290322576</v>
      </c>
      <c r="J5" s="38">
        <f t="shared" si="0"/>
        <v>0.80645161290322576</v>
      </c>
      <c r="K5" s="38">
        <f t="shared" si="0"/>
        <v>0.80645161290322576</v>
      </c>
      <c r="L5" s="38">
        <f t="shared" si="0"/>
        <v>100</v>
      </c>
    </row>
    <row r="6" spans="1:12" x14ac:dyDescent="0.3">
      <c r="A6" s="1" t="s">
        <v>45</v>
      </c>
      <c r="B6" s="5"/>
      <c r="C6" s="5"/>
      <c r="D6" s="5"/>
      <c r="E6" s="5">
        <v>1</v>
      </c>
      <c r="F6" s="5"/>
      <c r="G6" s="5"/>
      <c r="H6" s="5"/>
      <c r="I6" s="5"/>
      <c r="J6" s="5"/>
      <c r="K6" s="5"/>
      <c r="L6" s="5">
        <v>1</v>
      </c>
    </row>
    <row r="7" spans="1:12" x14ac:dyDescent="0.3">
      <c r="A7" s="1" t="s">
        <v>108</v>
      </c>
      <c r="B7" s="5"/>
      <c r="C7" s="5"/>
      <c r="D7" s="5">
        <v>1</v>
      </c>
      <c r="E7" s="5"/>
      <c r="F7" s="5"/>
      <c r="G7" s="5"/>
      <c r="H7" s="5"/>
      <c r="I7" s="5"/>
      <c r="J7" s="5"/>
      <c r="K7" s="5"/>
      <c r="L7" s="5">
        <v>1</v>
      </c>
    </row>
    <row r="8" spans="1:12" x14ac:dyDescent="0.3">
      <c r="A8" s="1" t="s">
        <v>83</v>
      </c>
      <c r="B8" s="5"/>
      <c r="C8" s="5"/>
      <c r="D8" s="5">
        <v>1</v>
      </c>
      <c r="E8" s="5"/>
      <c r="F8" s="5"/>
      <c r="G8" s="5"/>
      <c r="H8" s="5"/>
      <c r="I8" s="5"/>
      <c r="J8" s="5"/>
      <c r="K8" s="5"/>
      <c r="L8" s="5">
        <v>1</v>
      </c>
    </row>
    <row r="9" spans="1:12" x14ac:dyDescent="0.3">
      <c r="A9" s="1" t="s">
        <v>47</v>
      </c>
      <c r="B9" s="5"/>
      <c r="C9" s="5"/>
      <c r="D9" s="5"/>
      <c r="E9" s="5"/>
      <c r="F9" s="5"/>
      <c r="G9" s="5"/>
      <c r="H9" s="5">
        <v>1</v>
      </c>
      <c r="I9" s="5"/>
      <c r="J9" s="5"/>
      <c r="K9" s="5"/>
      <c r="L9" s="5">
        <v>1</v>
      </c>
    </row>
    <row r="10" spans="1:12" x14ac:dyDescent="0.3">
      <c r="A10" s="1" t="s">
        <v>125</v>
      </c>
      <c r="B10" s="5"/>
      <c r="C10" s="5"/>
      <c r="D10" s="5">
        <v>1</v>
      </c>
      <c r="E10" s="5"/>
      <c r="F10" s="5">
        <v>1</v>
      </c>
      <c r="G10" s="5">
        <v>1</v>
      </c>
      <c r="H10" s="5"/>
      <c r="I10" s="5"/>
      <c r="J10" s="5"/>
      <c r="K10" s="5"/>
      <c r="L10" s="5">
        <v>3</v>
      </c>
    </row>
    <row r="11" spans="1:12" x14ac:dyDescent="0.3">
      <c r="A11" s="1" t="s">
        <v>126</v>
      </c>
      <c r="B11" s="5"/>
      <c r="C11" s="5"/>
      <c r="D11" s="5">
        <v>1</v>
      </c>
      <c r="E11" s="5">
        <v>1</v>
      </c>
      <c r="F11" s="5"/>
      <c r="G11" s="5"/>
      <c r="H11" s="5"/>
      <c r="I11" s="5"/>
      <c r="J11" s="5"/>
      <c r="K11" s="5"/>
      <c r="L11" s="5">
        <v>2</v>
      </c>
    </row>
    <row r="12" spans="1:12" x14ac:dyDescent="0.3">
      <c r="A12" s="1" t="s">
        <v>62</v>
      </c>
      <c r="B12" s="5"/>
      <c r="C12" s="5"/>
      <c r="D12" s="5"/>
      <c r="E12" s="5">
        <v>1</v>
      </c>
      <c r="F12" s="5"/>
      <c r="G12" s="5"/>
      <c r="H12" s="5"/>
      <c r="I12" s="5"/>
      <c r="J12" s="5"/>
      <c r="K12" s="5"/>
      <c r="L12" s="5">
        <v>1</v>
      </c>
    </row>
    <row r="13" spans="1:12" x14ac:dyDescent="0.3">
      <c r="A13" s="1" t="s">
        <v>71</v>
      </c>
      <c r="B13" s="5"/>
      <c r="C13" s="5"/>
      <c r="D13" s="5"/>
      <c r="E13" s="5">
        <v>2</v>
      </c>
      <c r="F13" s="5"/>
      <c r="G13" s="5"/>
      <c r="H13" s="5"/>
      <c r="I13" s="5"/>
      <c r="J13" s="5"/>
      <c r="K13" s="5"/>
      <c r="L13" s="5">
        <v>2</v>
      </c>
    </row>
    <row r="14" spans="1:12" x14ac:dyDescent="0.3">
      <c r="A14" s="1" t="s">
        <v>124</v>
      </c>
      <c r="B14" s="5"/>
      <c r="C14" s="5"/>
      <c r="D14" s="5"/>
      <c r="E14" s="5"/>
      <c r="F14" s="5">
        <v>2</v>
      </c>
      <c r="G14" s="5"/>
      <c r="H14" s="5">
        <v>2</v>
      </c>
      <c r="I14" s="5"/>
      <c r="J14" s="5"/>
      <c r="K14" s="5"/>
      <c r="L14" s="5">
        <v>4</v>
      </c>
    </row>
    <row r="15" spans="1:12" x14ac:dyDescent="0.3">
      <c r="A15" s="1" t="s">
        <v>18</v>
      </c>
      <c r="B15" s="5"/>
      <c r="C15" s="5"/>
      <c r="D15" s="5"/>
      <c r="E15" s="5"/>
      <c r="F15" s="5"/>
      <c r="G15" s="5"/>
      <c r="H15" s="5">
        <v>1</v>
      </c>
      <c r="I15" s="5"/>
      <c r="J15" s="5"/>
      <c r="K15" s="5"/>
      <c r="L15" s="5">
        <v>1</v>
      </c>
    </row>
    <row r="16" spans="1:12" x14ac:dyDescent="0.3">
      <c r="A16" s="1" t="s">
        <v>11</v>
      </c>
      <c r="B16" s="5"/>
      <c r="C16" s="5"/>
      <c r="D16" s="5"/>
      <c r="E16" s="5"/>
      <c r="F16" s="5">
        <v>1</v>
      </c>
      <c r="G16" s="5"/>
      <c r="H16" s="5"/>
      <c r="I16" s="5"/>
      <c r="J16" s="5"/>
      <c r="K16" s="5"/>
      <c r="L16" s="5">
        <v>1</v>
      </c>
    </row>
    <row r="17" spans="1:12" x14ac:dyDescent="0.3">
      <c r="A17" s="1" t="s">
        <v>19</v>
      </c>
      <c r="B17" s="5"/>
      <c r="C17" s="5"/>
      <c r="D17" s="5"/>
      <c r="E17" s="5"/>
      <c r="F17" s="5"/>
      <c r="G17" s="5"/>
      <c r="H17" s="5">
        <v>1</v>
      </c>
      <c r="I17" s="5"/>
      <c r="J17" s="5"/>
      <c r="K17" s="5"/>
      <c r="L17" s="5">
        <v>1</v>
      </c>
    </row>
    <row r="18" spans="1:12" x14ac:dyDescent="0.3">
      <c r="A18" s="1" t="s">
        <v>77</v>
      </c>
      <c r="B18" s="5"/>
      <c r="C18" s="5"/>
      <c r="D18" s="5"/>
      <c r="E18" s="5"/>
      <c r="F18" s="5"/>
      <c r="G18" s="5"/>
      <c r="H18" s="5">
        <v>1</v>
      </c>
      <c r="I18" s="5"/>
      <c r="J18" s="5"/>
      <c r="K18" s="5"/>
      <c r="L18" s="5">
        <v>1</v>
      </c>
    </row>
    <row r="19" spans="1:12" x14ac:dyDescent="0.3">
      <c r="A19" s="1" t="s">
        <v>39</v>
      </c>
      <c r="B19" s="5"/>
      <c r="C19" s="5"/>
      <c r="D19" s="5">
        <v>1</v>
      </c>
      <c r="E19" s="5"/>
      <c r="F19" s="5"/>
      <c r="G19" s="5"/>
      <c r="H19" s="5"/>
      <c r="I19" s="5"/>
      <c r="J19" s="5"/>
      <c r="K19" s="5"/>
      <c r="L19" s="5">
        <v>1</v>
      </c>
    </row>
    <row r="20" spans="1:12" x14ac:dyDescent="0.3">
      <c r="A20" s="1" t="s">
        <v>114</v>
      </c>
      <c r="B20" s="5"/>
      <c r="C20" s="5"/>
      <c r="D20" s="5"/>
      <c r="E20" s="5">
        <v>1</v>
      </c>
      <c r="F20" s="5"/>
      <c r="G20" s="5"/>
      <c r="H20" s="5"/>
      <c r="I20" s="5"/>
      <c r="J20" s="5"/>
      <c r="K20" s="5"/>
      <c r="L20" s="5">
        <v>1</v>
      </c>
    </row>
    <row r="21" spans="1:12" x14ac:dyDescent="0.3">
      <c r="A21" s="1" t="s">
        <v>38</v>
      </c>
      <c r="B21" s="5"/>
      <c r="C21" s="5"/>
      <c r="D21" s="5">
        <v>1</v>
      </c>
      <c r="E21" s="5"/>
      <c r="F21" s="5"/>
      <c r="G21" s="5"/>
      <c r="H21" s="5"/>
      <c r="I21" s="5"/>
      <c r="J21" s="5"/>
      <c r="K21" s="5"/>
      <c r="L21" s="5">
        <v>1</v>
      </c>
    </row>
    <row r="22" spans="1:12" x14ac:dyDescent="0.3">
      <c r="A22" s="1" t="s">
        <v>51</v>
      </c>
      <c r="B22" s="5"/>
      <c r="C22" s="5"/>
      <c r="D22" s="5"/>
      <c r="E22" s="5"/>
      <c r="F22" s="5">
        <v>1</v>
      </c>
      <c r="G22" s="5"/>
      <c r="H22" s="5"/>
      <c r="I22" s="5"/>
      <c r="J22" s="5"/>
      <c r="K22" s="5"/>
      <c r="L22" s="5">
        <v>1</v>
      </c>
    </row>
    <row r="23" spans="1:12" x14ac:dyDescent="0.3">
      <c r="A23" s="1" t="s">
        <v>118</v>
      </c>
      <c r="B23" s="5"/>
      <c r="C23" s="5"/>
      <c r="D23" s="5"/>
      <c r="E23" s="5"/>
      <c r="F23" s="5"/>
      <c r="G23" s="5">
        <v>1</v>
      </c>
      <c r="H23" s="5"/>
      <c r="I23" s="5"/>
      <c r="J23" s="5"/>
      <c r="K23" s="5"/>
      <c r="L23" s="5">
        <v>1</v>
      </c>
    </row>
    <row r="24" spans="1:12" x14ac:dyDescent="0.3">
      <c r="A24" s="1" t="s">
        <v>27</v>
      </c>
      <c r="B24" s="5"/>
      <c r="C24" s="5">
        <v>1</v>
      </c>
      <c r="D24" s="5"/>
      <c r="E24" s="5"/>
      <c r="F24" s="5"/>
      <c r="G24" s="5"/>
      <c r="H24" s="5"/>
      <c r="I24" s="5"/>
      <c r="J24" s="5"/>
      <c r="K24" s="5"/>
      <c r="L24" s="5">
        <v>1</v>
      </c>
    </row>
    <row r="25" spans="1:12" x14ac:dyDescent="0.3">
      <c r="A25" s="1" t="s">
        <v>42</v>
      </c>
      <c r="B25" s="5"/>
      <c r="C25" s="5"/>
      <c r="D25" s="5">
        <v>1</v>
      </c>
      <c r="E25" s="5"/>
      <c r="F25" s="5"/>
      <c r="G25" s="5"/>
      <c r="H25" s="5"/>
      <c r="I25" s="5"/>
      <c r="J25" s="5"/>
      <c r="K25" s="5"/>
      <c r="L25" s="5">
        <v>1</v>
      </c>
    </row>
    <row r="26" spans="1:12" x14ac:dyDescent="0.3">
      <c r="A26" s="1" t="s">
        <v>78</v>
      </c>
      <c r="B26" s="5"/>
      <c r="C26" s="5"/>
      <c r="D26" s="5"/>
      <c r="E26" s="5"/>
      <c r="F26" s="5"/>
      <c r="G26" s="5">
        <v>1</v>
      </c>
      <c r="H26" s="5"/>
      <c r="I26" s="5"/>
      <c r="J26" s="5"/>
      <c r="K26" s="5"/>
      <c r="L26" s="5">
        <v>1</v>
      </c>
    </row>
    <row r="27" spans="1:12" x14ac:dyDescent="0.3">
      <c r="A27" s="1" t="s">
        <v>100</v>
      </c>
      <c r="B27" s="5"/>
      <c r="C27" s="5"/>
      <c r="D27" s="5">
        <v>1</v>
      </c>
      <c r="E27" s="5"/>
      <c r="F27" s="5"/>
      <c r="G27" s="5"/>
      <c r="H27" s="5"/>
      <c r="I27" s="5"/>
      <c r="J27" s="5"/>
      <c r="K27" s="5"/>
      <c r="L27" s="5">
        <v>1</v>
      </c>
    </row>
    <row r="28" spans="1:12" x14ac:dyDescent="0.3">
      <c r="A28" s="1" t="s">
        <v>31</v>
      </c>
      <c r="B28" s="5"/>
      <c r="C28" s="5"/>
      <c r="D28" s="5"/>
      <c r="E28" s="5"/>
      <c r="F28" s="5"/>
      <c r="G28" s="5"/>
      <c r="H28" s="5">
        <v>1</v>
      </c>
      <c r="I28" s="5"/>
      <c r="J28" s="5"/>
      <c r="K28" s="5"/>
      <c r="L28" s="5">
        <v>1</v>
      </c>
    </row>
    <row r="29" spans="1:12" x14ac:dyDescent="0.3">
      <c r="A29" s="1" t="s">
        <v>54</v>
      </c>
      <c r="B29" s="5"/>
      <c r="C29" s="5"/>
      <c r="D29" s="5">
        <v>1</v>
      </c>
      <c r="E29" s="5"/>
      <c r="F29" s="5"/>
      <c r="G29" s="5"/>
      <c r="H29" s="5"/>
      <c r="I29" s="5"/>
      <c r="J29" s="5"/>
      <c r="K29" s="5"/>
      <c r="L29" s="5">
        <v>1</v>
      </c>
    </row>
    <row r="30" spans="1:12" x14ac:dyDescent="0.3">
      <c r="A30" s="1" t="s">
        <v>85</v>
      </c>
      <c r="B30" s="5"/>
      <c r="C30" s="5"/>
      <c r="D30" s="5"/>
      <c r="E30" s="5">
        <v>1</v>
      </c>
      <c r="F30" s="5"/>
      <c r="G30" s="5"/>
      <c r="H30" s="5">
        <v>1</v>
      </c>
      <c r="I30" s="5"/>
      <c r="J30" s="5"/>
      <c r="K30" s="5"/>
      <c r="L30" s="5">
        <v>2</v>
      </c>
    </row>
    <row r="31" spans="1:12" x14ac:dyDescent="0.3">
      <c r="A31" s="1" t="s">
        <v>53</v>
      </c>
      <c r="B31" s="5"/>
      <c r="C31" s="5"/>
      <c r="D31" s="5">
        <v>1</v>
      </c>
      <c r="E31" s="5"/>
      <c r="F31" s="5"/>
      <c r="G31" s="5"/>
      <c r="H31" s="5"/>
      <c r="I31" s="5"/>
      <c r="J31" s="5"/>
      <c r="K31" s="5"/>
      <c r="L31" s="5">
        <v>1</v>
      </c>
    </row>
    <row r="32" spans="1:12" x14ac:dyDescent="0.3">
      <c r="A32" s="1" t="s">
        <v>109</v>
      </c>
      <c r="B32" s="5"/>
      <c r="C32" s="5"/>
      <c r="D32" s="5"/>
      <c r="E32" s="5">
        <v>1</v>
      </c>
      <c r="F32" s="5"/>
      <c r="G32" s="5"/>
      <c r="H32" s="5"/>
      <c r="I32" s="5"/>
      <c r="J32" s="5"/>
      <c r="K32" s="5"/>
      <c r="L32" s="5">
        <v>1</v>
      </c>
    </row>
    <row r="33" spans="1:12" x14ac:dyDescent="0.3">
      <c r="A33" s="1" t="s">
        <v>86</v>
      </c>
      <c r="B33" s="5"/>
      <c r="C33" s="5"/>
      <c r="D33" s="5"/>
      <c r="E33" s="5">
        <v>1</v>
      </c>
      <c r="F33" s="5"/>
      <c r="G33" s="5"/>
      <c r="H33" s="5"/>
      <c r="I33" s="5"/>
      <c r="J33" s="5"/>
      <c r="K33" s="5"/>
      <c r="L33" s="5">
        <v>1</v>
      </c>
    </row>
    <row r="34" spans="1:12" x14ac:dyDescent="0.3">
      <c r="A34" s="1" t="s">
        <v>64</v>
      </c>
      <c r="B34" s="5"/>
      <c r="C34" s="5"/>
      <c r="D34" s="5"/>
      <c r="E34" s="5"/>
      <c r="F34" s="5"/>
      <c r="G34" s="5"/>
      <c r="H34" s="5">
        <v>1</v>
      </c>
      <c r="I34" s="5"/>
      <c r="J34" s="5"/>
      <c r="K34" s="5"/>
      <c r="L34" s="5">
        <v>1</v>
      </c>
    </row>
    <row r="35" spans="1:12" x14ac:dyDescent="0.3">
      <c r="A35" s="1" t="s">
        <v>46</v>
      </c>
      <c r="B35" s="5"/>
      <c r="C35" s="5"/>
      <c r="D35" s="5"/>
      <c r="E35" s="5"/>
      <c r="F35" s="5">
        <v>1</v>
      </c>
      <c r="G35" s="5"/>
      <c r="H35" s="5"/>
      <c r="I35" s="5"/>
      <c r="J35" s="5"/>
      <c r="K35" s="5"/>
      <c r="L35" s="5">
        <v>1</v>
      </c>
    </row>
    <row r="36" spans="1:12" x14ac:dyDescent="0.3">
      <c r="A36" s="1" t="s">
        <v>37</v>
      </c>
      <c r="B36" s="5"/>
      <c r="C36" s="5"/>
      <c r="D36" s="5"/>
      <c r="E36" s="5"/>
      <c r="F36" s="5"/>
      <c r="G36" s="5"/>
      <c r="H36" s="5">
        <v>2</v>
      </c>
      <c r="I36" s="5"/>
      <c r="J36" s="5"/>
      <c r="K36" s="5"/>
      <c r="L36" s="5">
        <v>2</v>
      </c>
    </row>
    <row r="37" spans="1:12" x14ac:dyDescent="0.3">
      <c r="A37" s="1" t="s">
        <v>17</v>
      </c>
      <c r="B37" s="5"/>
      <c r="C37" s="5"/>
      <c r="D37" s="5"/>
      <c r="E37" s="5"/>
      <c r="F37" s="5">
        <v>1</v>
      </c>
      <c r="G37" s="5"/>
      <c r="H37" s="5"/>
      <c r="I37" s="5"/>
      <c r="J37" s="5"/>
      <c r="K37" s="5"/>
      <c r="L37" s="5">
        <v>1</v>
      </c>
    </row>
    <row r="38" spans="1:12" x14ac:dyDescent="0.3">
      <c r="A38" s="1" t="s">
        <v>90</v>
      </c>
      <c r="B38" s="5"/>
      <c r="C38" s="5"/>
      <c r="D38" s="5"/>
      <c r="E38" s="5">
        <v>1</v>
      </c>
      <c r="F38" s="5"/>
      <c r="G38" s="5"/>
      <c r="H38" s="5"/>
      <c r="I38" s="5"/>
      <c r="J38" s="5"/>
      <c r="K38" s="5"/>
      <c r="L38" s="5">
        <v>1</v>
      </c>
    </row>
    <row r="39" spans="1:12" x14ac:dyDescent="0.3">
      <c r="A39" s="1" t="s">
        <v>40</v>
      </c>
      <c r="B39" s="5"/>
      <c r="C39" s="5"/>
      <c r="D39" s="5"/>
      <c r="E39" s="5">
        <v>1</v>
      </c>
      <c r="F39" s="5"/>
      <c r="G39" s="5"/>
      <c r="H39" s="5"/>
      <c r="I39" s="5"/>
      <c r="J39" s="5"/>
      <c r="K39" s="5"/>
      <c r="L39" s="5">
        <v>1</v>
      </c>
    </row>
    <row r="40" spans="1:12" x14ac:dyDescent="0.3">
      <c r="A40" s="1" t="s">
        <v>12</v>
      </c>
      <c r="B40" s="5"/>
      <c r="C40" s="5"/>
      <c r="D40" s="5"/>
      <c r="E40" s="5"/>
      <c r="F40" s="5"/>
      <c r="G40" s="5"/>
      <c r="H40" s="5">
        <v>1</v>
      </c>
      <c r="I40" s="5"/>
      <c r="J40" s="5"/>
      <c r="K40" s="5"/>
      <c r="L40" s="5">
        <v>1</v>
      </c>
    </row>
    <row r="41" spans="1:12" x14ac:dyDescent="0.3">
      <c r="A41" s="1" t="s">
        <v>43</v>
      </c>
      <c r="B41" s="5"/>
      <c r="C41" s="5"/>
      <c r="D41" s="5">
        <v>1</v>
      </c>
      <c r="E41" s="5"/>
      <c r="F41" s="5"/>
      <c r="G41" s="5"/>
      <c r="H41" s="5"/>
      <c r="I41" s="5"/>
      <c r="J41" s="5"/>
      <c r="K41" s="5"/>
      <c r="L41" s="5">
        <v>1</v>
      </c>
    </row>
    <row r="42" spans="1:12" x14ac:dyDescent="0.3">
      <c r="A42" s="1" t="s">
        <v>72</v>
      </c>
      <c r="B42" s="5"/>
      <c r="C42" s="5"/>
      <c r="D42" s="5"/>
      <c r="E42" s="5"/>
      <c r="F42" s="5"/>
      <c r="G42" s="5"/>
      <c r="H42" s="5">
        <v>1</v>
      </c>
      <c r="I42" s="5"/>
      <c r="J42" s="5"/>
      <c r="K42" s="5"/>
      <c r="L42" s="5">
        <v>1</v>
      </c>
    </row>
    <row r="43" spans="1:12" x14ac:dyDescent="0.3">
      <c r="A43" s="1" t="s">
        <v>68</v>
      </c>
      <c r="B43" s="5"/>
      <c r="C43" s="5"/>
      <c r="D43" s="5"/>
      <c r="E43" s="5"/>
      <c r="F43" s="5"/>
      <c r="G43" s="5">
        <v>1</v>
      </c>
      <c r="H43" s="5"/>
      <c r="I43" s="5"/>
      <c r="J43" s="5"/>
      <c r="K43" s="5"/>
      <c r="L43" s="5">
        <v>1</v>
      </c>
    </row>
    <row r="44" spans="1:12" x14ac:dyDescent="0.3">
      <c r="A44" s="1" t="s">
        <v>121</v>
      </c>
      <c r="B44" s="5"/>
      <c r="C44" s="5"/>
      <c r="D44" s="5"/>
      <c r="E44" s="5">
        <v>1</v>
      </c>
      <c r="F44" s="5"/>
      <c r="G44" s="5"/>
      <c r="H44" s="5"/>
      <c r="I44" s="5"/>
      <c r="J44" s="5"/>
      <c r="K44" s="5"/>
      <c r="L44" s="5">
        <v>1</v>
      </c>
    </row>
    <row r="45" spans="1:12" x14ac:dyDescent="0.3">
      <c r="A45" s="1" t="s">
        <v>106</v>
      </c>
      <c r="B45" s="5"/>
      <c r="C45" s="5">
        <v>1</v>
      </c>
      <c r="D45" s="5"/>
      <c r="E45" s="5"/>
      <c r="F45" s="5"/>
      <c r="G45" s="5"/>
      <c r="H45" s="5"/>
      <c r="I45" s="5"/>
      <c r="J45" s="5"/>
      <c r="K45" s="5"/>
      <c r="L45" s="5">
        <v>1</v>
      </c>
    </row>
    <row r="46" spans="1:12" x14ac:dyDescent="0.3">
      <c r="A46" s="1" t="s">
        <v>120</v>
      </c>
      <c r="B46" s="5"/>
      <c r="C46" s="5"/>
      <c r="D46" s="5">
        <v>1</v>
      </c>
      <c r="E46" s="5"/>
      <c r="F46" s="5"/>
      <c r="G46" s="5"/>
      <c r="H46" s="5"/>
      <c r="I46" s="5"/>
      <c r="J46" s="5"/>
      <c r="K46" s="5"/>
      <c r="L46" s="5">
        <v>1</v>
      </c>
    </row>
    <row r="47" spans="1:12" x14ac:dyDescent="0.3">
      <c r="A47" s="1" t="s">
        <v>44</v>
      </c>
      <c r="B47" s="5"/>
      <c r="C47" s="5"/>
      <c r="D47" s="5"/>
      <c r="E47" s="5"/>
      <c r="F47" s="5">
        <v>1</v>
      </c>
      <c r="G47" s="5"/>
      <c r="H47" s="5"/>
      <c r="I47" s="5"/>
      <c r="J47" s="5"/>
      <c r="K47" s="5"/>
      <c r="L47" s="5">
        <v>1</v>
      </c>
    </row>
    <row r="48" spans="1:12" x14ac:dyDescent="0.3">
      <c r="A48" s="1" t="s">
        <v>102</v>
      </c>
      <c r="B48" s="5"/>
      <c r="C48" s="5"/>
      <c r="D48" s="5"/>
      <c r="E48" s="5">
        <v>1</v>
      </c>
      <c r="F48" s="5"/>
      <c r="G48" s="5"/>
      <c r="H48" s="5"/>
      <c r="I48" s="5"/>
      <c r="J48" s="5"/>
      <c r="K48" s="5"/>
      <c r="L48" s="5">
        <v>1</v>
      </c>
    </row>
    <row r="49" spans="1:12" x14ac:dyDescent="0.3">
      <c r="A49" s="1" t="s">
        <v>20</v>
      </c>
      <c r="B49" s="5">
        <v>1</v>
      </c>
      <c r="C49" s="5"/>
      <c r="D49" s="5"/>
      <c r="E49" s="5"/>
      <c r="F49" s="5"/>
      <c r="G49" s="5"/>
      <c r="H49" s="5"/>
      <c r="I49" s="5"/>
      <c r="J49" s="5"/>
      <c r="K49" s="5"/>
      <c r="L49" s="5">
        <v>1</v>
      </c>
    </row>
    <row r="50" spans="1:12" x14ac:dyDescent="0.3">
      <c r="A50" s="1" t="s">
        <v>98</v>
      </c>
      <c r="B50" s="5"/>
      <c r="C50" s="5"/>
      <c r="D50" s="5">
        <v>1</v>
      </c>
      <c r="E50" s="5"/>
      <c r="F50" s="5"/>
      <c r="G50" s="5"/>
      <c r="H50" s="5"/>
      <c r="I50" s="5"/>
      <c r="J50" s="5"/>
      <c r="K50" s="5"/>
      <c r="L50" s="5">
        <v>1</v>
      </c>
    </row>
    <row r="51" spans="1:12" x14ac:dyDescent="0.3">
      <c r="A51" s="1" t="s">
        <v>103</v>
      </c>
      <c r="B51" s="5"/>
      <c r="C51" s="5"/>
      <c r="D51" s="5">
        <v>1</v>
      </c>
      <c r="E51" s="5"/>
      <c r="F51" s="5"/>
      <c r="G51" s="5"/>
      <c r="H51" s="5"/>
      <c r="I51" s="5"/>
      <c r="J51" s="5"/>
      <c r="K51" s="5"/>
      <c r="L51" s="5">
        <v>1</v>
      </c>
    </row>
    <row r="52" spans="1:12" x14ac:dyDescent="0.3">
      <c r="A52" s="1" t="s">
        <v>41</v>
      </c>
      <c r="B52" s="5"/>
      <c r="C52" s="5"/>
      <c r="D52" s="5"/>
      <c r="E52" s="5">
        <v>1</v>
      </c>
      <c r="F52" s="5"/>
      <c r="G52" s="5"/>
      <c r="H52" s="5"/>
      <c r="I52" s="5"/>
      <c r="J52" s="5"/>
      <c r="K52" s="5"/>
      <c r="L52" s="5">
        <v>1</v>
      </c>
    </row>
    <row r="53" spans="1:12" x14ac:dyDescent="0.3">
      <c r="A53" s="1" t="s">
        <v>59</v>
      </c>
      <c r="B53" s="5"/>
      <c r="C53" s="5"/>
      <c r="D53" s="5">
        <v>1</v>
      </c>
      <c r="E53" s="5"/>
      <c r="F53" s="5"/>
      <c r="G53" s="5"/>
      <c r="H53" s="5"/>
      <c r="I53" s="5"/>
      <c r="J53" s="5"/>
      <c r="K53" s="5"/>
      <c r="L53" s="5">
        <v>1</v>
      </c>
    </row>
    <row r="54" spans="1:12" x14ac:dyDescent="0.3">
      <c r="A54" s="1" t="s">
        <v>57</v>
      </c>
      <c r="B54" s="5"/>
      <c r="C54" s="5"/>
      <c r="D54" s="5"/>
      <c r="E54" s="5"/>
      <c r="F54" s="5"/>
      <c r="G54" s="5">
        <v>1</v>
      </c>
      <c r="H54" s="5"/>
      <c r="I54" s="5"/>
      <c r="J54" s="5"/>
      <c r="K54" s="5"/>
      <c r="L54" s="5">
        <v>1</v>
      </c>
    </row>
    <row r="55" spans="1:12" x14ac:dyDescent="0.3">
      <c r="A55" s="1" t="s">
        <v>82</v>
      </c>
      <c r="B55" s="5"/>
      <c r="C55" s="5"/>
      <c r="D55" s="5"/>
      <c r="E55" s="5">
        <v>1</v>
      </c>
      <c r="F55" s="5"/>
      <c r="G55" s="5"/>
      <c r="H55" s="5"/>
      <c r="I55" s="5"/>
      <c r="J55" s="5"/>
      <c r="K55" s="5"/>
      <c r="L55" s="5">
        <v>1</v>
      </c>
    </row>
    <row r="56" spans="1:12" x14ac:dyDescent="0.3">
      <c r="A56" s="1" t="s">
        <v>113</v>
      </c>
      <c r="B56" s="5"/>
      <c r="C56" s="5"/>
      <c r="D56" s="5"/>
      <c r="E56" s="5">
        <v>1</v>
      </c>
      <c r="F56" s="5"/>
      <c r="G56" s="5"/>
      <c r="H56" s="5"/>
      <c r="I56" s="5"/>
      <c r="J56" s="5"/>
      <c r="K56" s="5"/>
      <c r="L56" s="5">
        <v>1</v>
      </c>
    </row>
    <row r="57" spans="1:12" x14ac:dyDescent="0.3">
      <c r="A57" s="1" t="s">
        <v>89</v>
      </c>
      <c r="B57" s="5"/>
      <c r="C57" s="5"/>
      <c r="D57" s="5"/>
      <c r="E57" s="5">
        <v>1</v>
      </c>
      <c r="F57" s="5"/>
      <c r="G57" s="5"/>
      <c r="H57" s="5"/>
      <c r="I57" s="5"/>
      <c r="J57" s="5"/>
      <c r="K57" s="5"/>
      <c r="L57" s="5">
        <v>1</v>
      </c>
    </row>
    <row r="58" spans="1:12" x14ac:dyDescent="0.3">
      <c r="A58" s="1" t="s">
        <v>117</v>
      </c>
      <c r="B58" s="5"/>
      <c r="C58" s="5"/>
      <c r="D58" s="5"/>
      <c r="E58" s="5"/>
      <c r="F58" s="5">
        <v>1</v>
      </c>
      <c r="G58" s="5"/>
      <c r="H58" s="5"/>
      <c r="I58" s="5"/>
      <c r="J58" s="5"/>
      <c r="K58" s="5"/>
      <c r="L58" s="5">
        <v>1</v>
      </c>
    </row>
    <row r="59" spans="1:12" x14ac:dyDescent="0.3">
      <c r="A59" s="1" t="s">
        <v>21</v>
      </c>
      <c r="B59" s="5"/>
      <c r="C59" s="5"/>
      <c r="D59" s="5"/>
      <c r="E59" s="5">
        <v>1</v>
      </c>
      <c r="F59" s="5"/>
      <c r="G59" s="5"/>
      <c r="H59" s="5"/>
      <c r="I59" s="5"/>
      <c r="J59" s="5"/>
      <c r="K59" s="5"/>
      <c r="L59" s="5">
        <v>1</v>
      </c>
    </row>
    <row r="60" spans="1:12" x14ac:dyDescent="0.3">
      <c r="A60" s="1" t="s">
        <v>30</v>
      </c>
      <c r="B60" s="5"/>
      <c r="C60" s="5"/>
      <c r="D60" s="5">
        <v>1</v>
      </c>
      <c r="E60" s="5"/>
      <c r="F60" s="5"/>
      <c r="G60" s="5"/>
      <c r="H60" s="5"/>
      <c r="I60" s="5"/>
      <c r="J60" s="5"/>
      <c r="K60" s="5"/>
      <c r="L60" s="5">
        <v>1</v>
      </c>
    </row>
    <row r="61" spans="1:12" x14ac:dyDescent="0.3">
      <c r="A61" s="1" t="s">
        <v>34</v>
      </c>
      <c r="B61" s="5"/>
      <c r="C61" s="5"/>
      <c r="D61" s="5"/>
      <c r="E61" s="5">
        <v>1</v>
      </c>
      <c r="F61" s="5"/>
      <c r="G61" s="5"/>
      <c r="H61" s="5"/>
      <c r="I61" s="5"/>
      <c r="J61" s="5"/>
      <c r="K61" s="5"/>
      <c r="L61" s="5">
        <v>1</v>
      </c>
    </row>
    <row r="62" spans="1:12" x14ac:dyDescent="0.3">
      <c r="A62" s="1" t="s">
        <v>66</v>
      </c>
      <c r="B62" s="5"/>
      <c r="C62" s="5"/>
      <c r="D62" s="5">
        <v>1</v>
      </c>
      <c r="E62" s="5"/>
      <c r="F62" s="5"/>
      <c r="G62" s="5"/>
      <c r="H62" s="5"/>
      <c r="I62" s="5"/>
      <c r="J62" s="5"/>
      <c r="K62" s="5"/>
      <c r="L62" s="5">
        <v>1</v>
      </c>
    </row>
    <row r="63" spans="1:12" x14ac:dyDescent="0.3">
      <c r="A63" s="1" t="s">
        <v>87</v>
      </c>
      <c r="B63" s="5"/>
      <c r="C63" s="5"/>
      <c r="D63" s="5"/>
      <c r="E63" s="5">
        <v>1</v>
      </c>
      <c r="F63" s="5"/>
      <c r="G63" s="5"/>
      <c r="H63" s="5"/>
      <c r="I63" s="5"/>
      <c r="J63" s="5"/>
      <c r="K63" s="5"/>
      <c r="L63" s="5">
        <v>1</v>
      </c>
    </row>
    <row r="64" spans="1:12" x14ac:dyDescent="0.3">
      <c r="A64" s="1" t="s">
        <v>112</v>
      </c>
      <c r="B64" s="5"/>
      <c r="C64" s="5"/>
      <c r="D64" s="5"/>
      <c r="E64" s="5">
        <v>1</v>
      </c>
      <c r="F64" s="5"/>
      <c r="G64" s="5"/>
      <c r="H64" s="5"/>
      <c r="I64" s="5"/>
      <c r="J64" s="5"/>
      <c r="K64" s="5"/>
      <c r="L64" s="5">
        <v>1</v>
      </c>
    </row>
    <row r="65" spans="1:12" x14ac:dyDescent="0.3">
      <c r="A65" s="1" t="s">
        <v>65</v>
      </c>
      <c r="B65" s="5"/>
      <c r="C65" s="5"/>
      <c r="D65" s="5"/>
      <c r="E65" s="5">
        <v>1</v>
      </c>
      <c r="F65" s="5"/>
      <c r="G65" s="5"/>
      <c r="H65" s="5"/>
      <c r="I65" s="5"/>
      <c r="J65" s="5"/>
      <c r="K65" s="5"/>
      <c r="L65" s="5">
        <v>1</v>
      </c>
    </row>
    <row r="66" spans="1:12" x14ac:dyDescent="0.3">
      <c r="A66" s="1" t="s">
        <v>116</v>
      </c>
      <c r="B66" s="5"/>
      <c r="C66" s="5"/>
      <c r="D66" s="5"/>
      <c r="E66" s="5">
        <v>1</v>
      </c>
      <c r="F66" s="5"/>
      <c r="G66" s="5"/>
      <c r="H66" s="5"/>
      <c r="I66" s="5"/>
      <c r="J66" s="5"/>
      <c r="K66" s="5"/>
      <c r="L66" s="5">
        <v>1</v>
      </c>
    </row>
    <row r="67" spans="1:12" x14ac:dyDescent="0.3">
      <c r="A67" s="1" t="s">
        <v>96</v>
      </c>
      <c r="B67" s="5"/>
      <c r="C67" s="5"/>
      <c r="D67" s="5">
        <v>1</v>
      </c>
      <c r="E67" s="5"/>
      <c r="F67" s="5"/>
      <c r="G67" s="5"/>
      <c r="H67" s="5"/>
      <c r="I67" s="5"/>
      <c r="J67" s="5"/>
      <c r="K67" s="5"/>
      <c r="L67" s="5">
        <v>1</v>
      </c>
    </row>
    <row r="68" spans="1:12" x14ac:dyDescent="0.3">
      <c r="A68" s="1" t="s">
        <v>58</v>
      </c>
      <c r="B68" s="5"/>
      <c r="C68" s="5"/>
      <c r="D68" s="5"/>
      <c r="E68" s="5">
        <v>1</v>
      </c>
      <c r="F68" s="5"/>
      <c r="G68" s="5"/>
      <c r="H68" s="5"/>
      <c r="I68" s="5"/>
      <c r="J68" s="5"/>
      <c r="K68" s="5"/>
      <c r="L68" s="5">
        <v>1</v>
      </c>
    </row>
    <row r="69" spans="1:12" x14ac:dyDescent="0.3">
      <c r="A69" s="1" t="s">
        <v>22</v>
      </c>
      <c r="B69" s="5"/>
      <c r="C69" s="5"/>
      <c r="D69" s="5"/>
      <c r="E69" s="5">
        <v>1</v>
      </c>
      <c r="F69" s="5"/>
      <c r="G69" s="5"/>
      <c r="H69" s="5"/>
      <c r="I69" s="5"/>
      <c r="J69" s="5"/>
      <c r="K69" s="5"/>
      <c r="L69" s="5">
        <v>1</v>
      </c>
    </row>
    <row r="70" spans="1:12" x14ac:dyDescent="0.3">
      <c r="A70" s="1" t="s">
        <v>99</v>
      </c>
      <c r="B70" s="5"/>
      <c r="C70" s="5"/>
      <c r="D70" s="5">
        <v>1</v>
      </c>
      <c r="E70" s="5"/>
      <c r="F70" s="5"/>
      <c r="G70" s="5"/>
      <c r="H70" s="5"/>
      <c r="I70" s="5"/>
      <c r="J70" s="5"/>
      <c r="K70" s="5"/>
      <c r="L70" s="5">
        <v>1</v>
      </c>
    </row>
    <row r="71" spans="1:12" x14ac:dyDescent="0.3">
      <c r="A71" s="1" t="s">
        <v>92</v>
      </c>
      <c r="B71" s="5"/>
      <c r="C71" s="5"/>
      <c r="D71" s="5">
        <v>1</v>
      </c>
      <c r="E71" s="5"/>
      <c r="F71" s="5"/>
      <c r="G71" s="5"/>
      <c r="H71" s="5"/>
      <c r="I71" s="5"/>
      <c r="J71" s="5"/>
      <c r="K71" s="5"/>
      <c r="L71" s="5">
        <v>1</v>
      </c>
    </row>
    <row r="72" spans="1:12" x14ac:dyDescent="0.3">
      <c r="A72" s="1" t="s">
        <v>48</v>
      </c>
      <c r="B72" s="5"/>
      <c r="C72" s="5"/>
      <c r="D72" s="5">
        <v>1</v>
      </c>
      <c r="E72" s="5"/>
      <c r="F72" s="5"/>
      <c r="G72" s="5"/>
      <c r="H72" s="5"/>
      <c r="I72" s="5"/>
      <c r="J72" s="5"/>
      <c r="K72" s="5"/>
      <c r="L72" s="5">
        <v>1</v>
      </c>
    </row>
    <row r="73" spans="1:12" x14ac:dyDescent="0.3">
      <c r="A73" s="1" t="s">
        <v>25</v>
      </c>
      <c r="B73" s="5"/>
      <c r="C73" s="5"/>
      <c r="D73" s="5">
        <v>1</v>
      </c>
      <c r="E73" s="5"/>
      <c r="F73" s="5"/>
      <c r="G73" s="5"/>
      <c r="H73" s="5">
        <v>1</v>
      </c>
      <c r="I73" s="5"/>
      <c r="J73" s="5"/>
      <c r="K73" s="5"/>
      <c r="L73" s="5">
        <v>2</v>
      </c>
    </row>
    <row r="74" spans="1:12" x14ac:dyDescent="0.3">
      <c r="A74" s="1" t="s">
        <v>63</v>
      </c>
      <c r="B74" s="5"/>
      <c r="C74" s="5"/>
      <c r="D74" s="5">
        <v>1</v>
      </c>
      <c r="E74" s="5"/>
      <c r="F74" s="5"/>
      <c r="G74" s="5"/>
      <c r="H74" s="5"/>
      <c r="I74" s="5"/>
      <c r="J74" s="5"/>
      <c r="K74" s="5"/>
      <c r="L74" s="5">
        <v>1</v>
      </c>
    </row>
    <row r="75" spans="1:12" x14ac:dyDescent="0.3">
      <c r="A75" s="1" t="s">
        <v>16</v>
      </c>
      <c r="B75" s="5"/>
      <c r="C75" s="5"/>
      <c r="D75" s="5"/>
      <c r="E75" s="5">
        <v>1</v>
      </c>
      <c r="F75" s="5"/>
      <c r="G75" s="5"/>
      <c r="H75" s="5"/>
      <c r="I75" s="5"/>
      <c r="J75" s="5"/>
      <c r="K75" s="5"/>
      <c r="L75" s="5">
        <v>1</v>
      </c>
    </row>
    <row r="76" spans="1:12" x14ac:dyDescent="0.3">
      <c r="A76" s="1" t="s">
        <v>33</v>
      </c>
      <c r="B76" s="5"/>
      <c r="C76" s="5"/>
      <c r="D76" s="5"/>
      <c r="E76" s="5">
        <v>1</v>
      </c>
      <c r="F76" s="5"/>
      <c r="G76" s="5"/>
      <c r="H76" s="5"/>
      <c r="I76" s="5"/>
      <c r="J76" s="5"/>
      <c r="K76" s="5"/>
      <c r="L76" s="5">
        <v>1</v>
      </c>
    </row>
    <row r="77" spans="1:12" x14ac:dyDescent="0.3">
      <c r="A77" s="1" t="s">
        <v>104</v>
      </c>
      <c r="B77" s="5"/>
      <c r="C77" s="5"/>
      <c r="D77" s="5"/>
      <c r="E77" s="5">
        <v>1</v>
      </c>
      <c r="F77" s="5"/>
      <c r="G77" s="5"/>
      <c r="H77" s="5"/>
      <c r="I77" s="5"/>
      <c r="J77" s="5"/>
      <c r="K77" s="5"/>
      <c r="L77" s="5">
        <v>1</v>
      </c>
    </row>
    <row r="78" spans="1:12" x14ac:dyDescent="0.3">
      <c r="A78" s="1" t="s">
        <v>70</v>
      </c>
      <c r="B78" s="5"/>
      <c r="C78" s="5"/>
      <c r="D78" s="5">
        <v>1</v>
      </c>
      <c r="E78" s="5"/>
      <c r="F78" s="5"/>
      <c r="G78" s="5"/>
      <c r="H78" s="5"/>
      <c r="I78" s="5"/>
      <c r="J78" s="5"/>
      <c r="K78" s="5"/>
      <c r="L78" s="5">
        <v>1</v>
      </c>
    </row>
    <row r="79" spans="1:12" x14ac:dyDescent="0.3">
      <c r="A79" s="1" t="s">
        <v>88</v>
      </c>
      <c r="B79" s="5"/>
      <c r="C79" s="5"/>
      <c r="D79" s="5"/>
      <c r="E79" s="5">
        <v>1</v>
      </c>
      <c r="F79" s="5"/>
      <c r="G79" s="5"/>
      <c r="H79" s="5"/>
      <c r="I79" s="5"/>
      <c r="J79" s="5"/>
      <c r="K79" s="5"/>
      <c r="L79" s="5">
        <v>1</v>
      </c>
    </row>
    <row r="80" spans="1:12" x14ac:dyDescent="0.3">
      <c r="A80" s="1" t="s">
        <v>95</v>
      </c>
      <c r="B80" s="5"/>
      <c r="C80" s="5"/>
      <c r="D80" s="5">
        <v>1</v>
      </c>
      <c r="E80" s="5"/>
      <c r="F80" s="5"/>
      <c r="G80" s="5"/>
      <c r="H80" s="5"/>
      <c r="I80" s="5"/>
      <c r="J80" s="5"/>
      <c r="K80" s="5"/>
      <c r="L80" s="5">
        <v>1</v>
      </c>
    </row>
    <row r="81" spans="1:12" x14ac:dyDescent="0.3">
      <c r="A81" s="1" t="s">
        <v>61</v>
      </c>
      <c r="B81" s="5"/>
      <c r="C81" s="5"/>
      <c r="D81" s="5">
        <v>1</v>
      </c>
      <c r="E81" s="5"/>
      <c r="F81" s="5"/>
      <c r="G81" s="5"/>
      <c r="H81" s="5"/>
      <c r="I81" s="5"/>
      <c r="J81" s="5"/>
      <c r="K81" s="5"/>
      <c r="L81" s="5">
        <v>1</v>
      </c>
    </row>
    <row r="82" spans="1:12" x14ac:dyDescent="0.3">
      <c r="A82" s="1" t="s">
        <v>55</v>
      </c>
      <c r="B82" s="5"/>
      <c r="C82" s="5"/>
      <c r="D82" s="5"/>
      <c r="E82" s="5"/>
      <c r="F82" s="5">
        <v>1</v>
      </c>
      <c r="G82" s="5"/>
      <c r="H82" s="5"/>
      <c r="I82" s="5"/>
      <c r="J82" s="5"/>
      <c r="K82" s="5"/>
      <c r="L82" s="5">
        <v>1</v>
      </c>
    </row>
    <row r="83" spans="1:12" x14ac:dyDescent="0.3">
      <c r="A83" s="1" t="s">
        <v>93</v>
      </c>
      <c r="B83" s="5"/>
      <c r="C83" s="5"/>
      <c r="D83" s="5"/>
      <c r="E83" s="5">
        <v>1</v>
      </c>
      <c r="F83" s="5"/>
      <c r="G83" s="5"/>
      <c r="H83" s="5"/>
      <c r="I83" s="5"/>
      <c r="J83" s="5"/>
      <c r="K83" s="5"/>
      <c r="L83" s="5">
        <v>1</v>
      </c>
    </row>
    <row r="84" spans="1:12" x14ac:dyDescent="0.3">
      <c r="A84" s="1" t="s">
        <v>32</v>
      </c>
      <c r="B84" s="5">
        <v>1</v>
      </c>
      <c r="C84" s="5"/>
      <c r="D84" s="5"/>
      <c r="E84" s="5"/>
      <c r="F84" s="5"/>
      <c r="G84" s="5"/>
      <c r="H84" s="5"/>
      <c r="I84" s="5"/>
      <c r="J84" s="5"/>
      <c r="K84" s="5"/>
      <c r="L84" s="5">
        <v>1</v>
      </c>
    </row>
    <row r="85" spans="1:12" x14ac:dyDescent="0.3">
      <c r="A85" s="1" t="s">
        <v>91</v>
      </c>
      <c r="B85" s="5"/>
      <c r="C85" s="5"/>
      <c r="D85" s="5"/>
      <c r="E85" s="5"/>
      <c r="F85" s="5">
        <v>1</v>
      </c>
      <c r="G85" s="5"/>
      <c r="H85" s="5"/>
      <c r="I85" s="5"/>
      <c r="J85" s="5"/>
      <c r="K85" s="5"/>
      <c r="L85" s="5">
        <v>1</v>
      </c>
    </row>
    <row r="86" spans="1:12" x14ac:dyDescent="0.3">
      <c r="A86" s="1" t="s">
        <v>28</v>
      </c>
      <c r="B86" s="5"/>
      <c r="C86" s="5">
        <v>1</v>
      </c>
      <c r="D86" s="5"/>
      <c r="E86" s="5"/>
      <c r="F86" s="5"/>
      <c r="G86" s="5"/>
      <c r="H86" s="5"/>
      <c r="I86" s="5"/>
      <c r="J86" s="5"/>
      <c r="K86" s="5"/>
      <c r="L86" s="5">
        <v>1</v>
      </c>
    </row>
    <row r="87" spans="1:12" x14ac:dyDescent="0.3">
      <c r="A87" s="1" t="s">
        <v>35</v>
      </c>
      <c r="B87" s="5"/>
      <c r="C87" s="5">
        <v>1</v>
      </c>
      <c r="D87" s="5"/>
      <c r="E87" s="5"/>
      <c r="F87" s="5"/>
      <c r="G87" s="5"/>
      <c r="H87" s="5"/>
      <c r="I87" s="5"/>
      <c r="J87" s="5"/>
      <c r="K87" s="5"/>
      <c r="L87" s="5">
        <v>1</v>
      </c>
    </row>
    <row r="88" spans="1:12" x14ac:dyDescent="0.3">
      <c r="A88" s="1" t="s">
        <v>4</v>
      </c>
      <c r="B88" s="5"/>
      <c r="C88" s="5"/>
      <c r="D88" s="5"/>
      <c r="E88" s="5"/>
      <c r="F88" s="5"/>
      <c r="G88" s="5"/>
      <c r="H88" s="5"/>
      <c r="I88" s="5">
        <v>1</v>
      </c>
      <c r="J88" s="5"/>
      <c r="K88" s="5"/>
      <c r="L88" s="5">
        <v>1</v>
      </c>
    </row>
    <row r="89" spans="1:12" x14ac:dyDescent="0.3">
      <c r="A89" s="1" t="s">
        <v>52</v>
      </c>
      <c r="B89" s="5"/>
      <c r="C89" s="5"/>
      <c r="D89" s="5">
        <v>1</v>
      </c>
      <c r="E89" s="5"/>
      <c r="F89" s="5"/>
      <c r="G89" s="5"/>
      <c r="H89" s="5"/>
      <c r="I89" s="5"/>
      <c r="J89" s="5"/>
      <c r="K89" s="5"/>
      <c r="L89" s="5">
        <v>1</v>
      </c>
    </row>
    <row r="90" spans="1:12" x14ac:dyDescent="0.3">
      <c r="A90" s="1" t="s">
        <v>79</v>
      </c>
      <c r="B90" s="5"/>
      <c r="C90" s="5">
        <v>1</v>
      </c>
      <c r="D90" s="5"/>
      <c r="E90" s="5"/>
      <c r="F90" s="5">
        <v>1</v>
      </c>
      <c r="G90" s="5"/>
      <c r="H90" s="5"/>
      <c r="I90" s="5"/>
      <c r="J90" s="5"/>
      <c r="K90" s="5"/>
      <c r="L90" s="5">
        <v>2</v>
      </c>
    </row>
    <row r="91" spans="1:12" x14ac:dyDescent="0.3">
      <c r="A91" s="1" t="s">
        <v>36</v>
      </c>
      <c r="B91" s="5"/>
      <c r="C91" s="5"/>
      <c r="D91" s="5">
        <v>1</v>
      </c>
      <c r="E91" s="5"/>
      <c r="F91" s="5"/>
      <c r="G91" s="5"/>
      <c r="H91" s="5"/>
      <c r="I91" s="5"/>
      <c r="J91" s="5"/>
      <c r="K91" s="5"/>
      <c r="L91" s="5">
        <v>1</v>
      </c>
    </row>
    <row r="92" spans="1:12" x14ac:dyDescent="0.3">
      <c r="A92" s="1" t="s">
        <v>49</v>
      </c>
      <c r="B92" s="5"/>
      <c r="C92" s="5"/>
      <c r="D92" s="5">
        <v>1</v>
      </c>
      <c r="E92" s="5"/>
      <c r="F92" s="5"/>
      <c r="G92" s="5"/>
      <c r="H92" s="5"/>
      <c r="I92" s="5"/>
      <c r="J92" s="5"/>
      <c r="K92" s="5"/>
      <c r="L92" s="5">
        <v>1</v>
      </c>
    </row>
    <row r="93" spans="1:12" x14ac:dyDescent="0.3">
      <c r="A93" s="1" t="s">
        <v>115</v>
      </c>
      <c r="B93" s="5"/>
      <c r="C93" s="5"/>
      <c r="D93" s="5">
        <v>1</v>
      </c>
      <c r="E93" s="5"/>
      <c r="F93" s="5"/>
      <c r="G93" s="5"/>
      <c r="H93" s="5"/>
      <c r="I93" s="5"/>
      <c r="J93" s="5"/>
      <c r="K93" s="5"/>
      <c r="L93" s="5">
        <v>1</v>
      </c>
    </row>
    <row r="94" spans="1:12" x14ac:dyDescent="0.3">
      <c r="A94" s="1" t="s">
        <v>94</v>
      </c>
      <c r="B94" s="5"/>
      <c r="C94" s="5"/>
      <c r="D94" s="5">
        <v>1</v>
      </c>
      <c r="E94" s="5"/>
      <c r="F94" s="5"/>
      <c r="G94" s="5"/>
      <c r="H94" s="5"/>
      <c r="I94" s="5"/>
      <c r="J94" s="5"/>
      <c r="K94" s="5"/>
      <c r="L94" s="5">
        <v>1</v>
      </c>
    </row>
    <row r="95" spans="1:12" x14ac:dyDescent="0.3">
      <c r="A95" s="1" t="s">
        <v>13</v>
      </c>
      <c r="B95" s="5"/>
      <c r="C95" s="5"/>
      <c r="D95" s="5"/>
      <c r="E95" s="5">
        <v>1</v>
      </c>
      <c r="F95" s="5"/>
      <c r="G95" s="5"/>
      <c r="H95" s="5"/>
      <c r="I95" s="5"/>
      <c r="J95" s="5"/>
      <c r="K95" s="5"/>
      <c r="L95" s="5">
        <v>1</v>
      </c>
    </row>
    <row r="96" spans="1:12" x14ac:dyDescent="0.3">
      <c r="A96" s="1" t="s">
        <v>8</v>
      </c>
      <c r="B96" s="5"/>
      <c r="C96" s="5"/>
      <c r="D96" s="5">
        <v>1</v>
      </c>
      <c r="E96" s="5"/>
      <c r="F96" s="5"/>
      <c r="G96" s="5"/>
      <c r="H96" s="5"/>
      <c r="I96" s="5"/>
      <c r="J96" s="5"/>
      <c r="K96" s="5"/>
      <c r="L96" s="5">
        <v>1</v>
      </c>
    </row>
    <row r="97" spans="1:12" x14ac:dyDescent="0.3">
      <c r="A97" s="1" t="s">
        <v>74</v>
      </c>
      <c r="B97" s="5"/>
      <c r="C97" s="5"/>
      <c r="D97" s="5">
        <v>1</v>
      </c>
      <c r="E97" s="5">
        <v>2</v>
      </c>
      <c r="F97" s="5"/>
      <c r="G97" s="5"/>
      <c r="H97" s="5"/>
      <c r="I97" s="5"/>
      <c r="J97" s="5"/>
      <c r="K97" s="5"/>
      <c r="L97" s="5">
        <v>3</v>
      </c>
    </row>
    <row r="98" spans="1:12" x14ac:dyDescent="0.3">
      <c r="A98" s="1" t="s">
        <v>73</v>
      </c>
      <c r="B98" s="5"/>
      <c r="C98" s="5"/>
      <c r="D98" s="5">
        <v>1</v>
      </c>
      <c r="E98" s="5"/>
      <c r="F98" s="5"/>
      <c r="G98" s="5"/>
      <c r="H98" s="5"/>
      <c r="I98" s="5"/>
      <c r="J98" s="5"/>
      <c r="K98" s="5"/>
      <c r="L98" s="5">
        <v>1</v>
      </c>
    </row>
    <row r="99" spans="1:12" x14ac:dyDescent="0.3">
      <c r="A99" s="1" t="s">
        <v>107</v>
      </c>
      <c r="B99" s="5"/>
      <c r="C99" s="5"/>
      <c r="D99" s="5">
        <v>1</v>
      </c>
      <c r="E99" s="5"/>
      <c r="F99" s="5"/>
      <c r="G99" s="5"/>
      <c r="H99" s="5"/>
      <c r="I99" s="5"/>
      <c r="J99" s="5"/>
      <c r="K99" s="5"/>
      <c r="L99" s="5">
        <v>1</v>
      </c>
    </row>
    <row r="100" spans="1:12" x14ac:dyDescent="0.3">
      <c r="A100" s="1" t="s">
        <v>80</v>
      </c>
      <c r="B100" s="5"/>
      <c r="C100" s="5"/>
      <c r="D100" s="5"/>
      <c r="E100" s="5">
        <v>1</v>
      </c>
      <c r="F100" s="5"/>
      <c r="G100" s="5"/>
      <c r="H100" s="5"/>
      <c r="I100" s="5"/>
      <c r="J100" s="5"/>
      <c r="K100" s="5"/>
      <c r="L100" s="5">
        <v>1</v>
      </c>
    </row>
    <row r="101" spans="1:12" x14ac:dyDescent="0.3">
      <c r="A101" s="1" t="s">
        <v>81</v>
      </c>
      <c r="B101" s="5"/>
      <c r="C101" s="5"/>
      <c r="D101" s="5"/>
      <c r="E101" s="5"/>
      <c r="F101" s="5"/>
      <c r="G101" s="5"/>
      <c r="H101" s="5"/>
      <c r="I101" s="5"/>
      <c r="J101" s="5">
        <v>1</v>
      </c>
      <c r="K101" s="5"/>
      <c r="L101" s="5">
        <v>1</v>
      </c>
    </row>
    <row r="102" spans="1:12" x14ac:dyDescent="0.3">
      <c r="A102" s="1" t="s">
        <v>101</v>
      </c>
      <c r="B102" s="5">
        <v>1</v>
      </c>
      <c r="C102" s="5"/>
      <c r="D102" s="5"/>
      <c r="E102" s="5"/>
      <c r="F102" s="5"/>
      <c r="G102" s="5"/>
      <c r="H102" s="5"/>
      <c r="I102" s="5"/>
      <c r="J102" s="5"/>
      <c r="K102" s="5"/>
      <c r="L102" s="5">
        <v>1</v>
      </c>
    </row>
    <row r="103" spans="1:12" x14ac:dyDescent="0.3">
      <c r="A103" s="1" t="s">
        <v>111</v>
      </c>
      <c r="B103" s="5"/>
      <c r="C103" s="5"/>
      <c r="D103" s="5"/>
      <c r="E103" s="5"/>
      <c r="F103" s="5">
        <v>1</v>
      </c>
      <c r="G103" s="5"/>
      <c r="H103" s="5"/>
      <c r="I103" s="5"/>
      <c r="J103" s="5"/>
      <c r="K103" s="5"/>
      <c r="L103" s="5">
        <v>1</v>
      </c>
    </row>
    <row r="104" spans="1:12" x14ac:dyDescent="0.3">
      <c r="A104" s="1" t="s">
        <v>119</v>
      </c>
      <c r="B104" s="5"/>
      <c r="C104" s="5"/>
      <c r="D104" s="5">
        <v>1</v>
      </c>
      <c r="E104" s="5"/>
      <c r="F104" s="5"/>
      <c r="G104" s="5"/>
      <c r="H104" s="5"/>
      <c r="I104" s="5"/>
      <c r="J104" s="5"/>
      <c r="K104" s="5"/>
      <c r="L104" s="5">
        <v>1</v>
      </c>
    </row>
    <row r="105" spans="1:12" x14ac:dyDescent="0.3">
      <c r="A105" s="1" t="s">
        <v>105</v>
      </c>
      <c r="B105" s="5"/>
      <c r="C105" s="5"/>
      <c r="D105" s="5"/>
      <c r="E105" s="5">
        <v>1</v>
      </c>
      <c r="F105" s="5"/>
      <c r="G105" s="5"/>
      <c r="H105" s="5"/>
      <c r="I105" s="5"/>
      <c r="J105" s="5"/>
      <c r="K105" s="5"/>
      <c r="L105" s="5">
        <v>1</v>
      </c>
    </row>
    <row r="106" spans="1:12" x14ac:dyDescent="0.3">
      <c r="A106" s="1" t="s">
        <v>97</v>
      </c>
      <c r="B106" s="5"/>
      <c r="C106" s="5"/>
      <c r="D106" s="5">
        <v>1</v>
      </c>
      <c r="E106" s="5"/>
      <c r="F106" s="5"/>
      <c r="G106" s="5"/>
      <c r="H106" s="5"/>
      <c r="I106" s="5"/>
      <c r="J106" s="5"/>
      <c r="K106" s="5"/>
      <c r="L106" s="5">
        <v>1</v>
      </c>
    </row>
    <row r="107" spans="1:12" x14ac:dyDescent="0.3">
      <c r="A107" s="1" t="s">
        <v>69</v>
      </c>
      <c r="B107" s="5"/>
      <c r="C107" s="5"/>
      <c r="D107" s="5"/>
      <c r="E107" s="5"/>
      <c r="F107" s="5"/>
      <c r="G107" s="5">
        <v>1</v>
      </c>
      <c r="H107" s="5"/>
      <c r="I107" s="5"/>
      <c r="J107" s="5"/>
      <c r="K107" s="5"/>
      <c r="L107" s="5">
        <v>1</v>
      </c>
    </row>
    <row r="108" spans="1:12" x14ac:dyDescent="0.3">
      <c r="A108" s="1" t="s">
        <v>56</v>
      </c>
      <c r="B108" s="5"/>
      <c r="C108" s="5"/>
      <c r="D108" s="5"/>
      <c r="E108" s="5">
        <v>1</v>
      </c>
      <c r="F108" s="5"/>
      <c r="G108" s="5"/>
      <c r="H108" s="5"/>
      <c r="I108" s="5"/>
      <c r="J108" s="5"/>
      <c r="K108" s="5"/>
      <c r="L108" s="5">
        <v>1</v>
      </c>
    </row>
    <row r="109" spans="1:12" x14ac:dyDescent="0.3">
      <c r="A109" s="1" t="s">
        <v>76</v>
      </c>
      <c r="B109" s="5"/>
      <c r="C109" s="5"/>
      <c r="D109" s="5"/>
      <c r="E109" s="5"/>
      <c r="F109" s="5"/>
      <c r="G109" s="5"/>
      <c r="H109" s="5"/>
      <c r="I109" s="5"/>
      <c r="J109" s="5"/>
      <c r="K109" s="5">
        <v>1</v>
      </c>
      <c r="L109" s="5">
        <v>1</v>
      </c>
    </row>
    <row r="110" spans="1:12" x14ac:dyDescent="0.3">
      <c r="A110" s="1" t="s">
        <v>50</v>
      </c>
      <c r="B110" s="5"/>
      <c r="C110" s="5"/>
      <c r="D110" s="5">
        <v>1</v>
      </c>
      <c r="E110" s="5"/>
      <c r="F110" s="5"/>
      <c r="G110" s="5"/>
      <c r="H110" s="5"/>
      <c r="I110" s="5"/>
      <c r="J110" s="5"/>
      <c r="K110" s="5"/>
      <c r="L110" s="5">
        <v>1</v>
      </c>
    </row>
    <row r="111" spans="1:12" x14ac:dyDescent="0.3">
      <c r="A111" s="1" t="s">
        <v>122</v>
      </c>
      <c r="B111" s="5"/>
      <c r="C111" s="5"/>
      <c r="D111" s="5"/>
      <c r="E111" s="5">
        <v>1</v>
      </c>
      <c r="F111" s="5"/>
      <c r="G111" s="5"/>
      <c r="H111" s="5"/>
      <c r="I111" s="5"/>
      <c r="J111" s="5"/>
      <c r="K111" s="5"/>
      <c r="L111" s="5">
        <v>1</v>
      </c>
    </row>
    <row r="112" spans="1:12" x14ac:dyDescent="0.3">
      <c r="A112" s="1" t="s">
        <v>15</v>
      </c>
      <c r="B112" s="5"/>
      <c r="C112" s="5"/>
      <c r="D112" s="5"/>
      <c r="E112" s="5">
        <v>1</v>
      </c>
      <c r="F112" s="5"/>
      <c r="G112" s="5"/>
      <c r="H112" s="5"/>
      <c r="I112" s="5"/>
      <c r="J112" s="5"/>
      <c r="K112" s="5"/>
      <c r="L112" s="5">
        <v>1</v>
      </c>
    </row>
    <row r="113" spans="1:12" x14ac:dyDescent="0.3">
      <c r="A113" s="1" t="s">
        <v>110</v>
      </c>
      <c r="B113" s="5"/>
      <c r="C113" s="5"/>
      <c r="D113" s="5">
        <v>1</v>
      </c>
      <c r="E113" s="5"/>
      <c r="F113" s="5"/>
      <c r="G113" s="5"/>
      <c r="H113" s="5"/>
      <c r="I113" s="5"/>
      <c r="J113" s="5"/>
      <c r="K113" s="5"/>
      <c r="L113" s="5">
        <v>1</v>
      </c>
    </row>
    <row r="114" spans="1:12" x14ac:dyDescent="0.3">
      <c r="A114" s="1" t="s">
        <v>84</v>
      </c>
      <c r="B114" s="5"/>
      <c r="C114" s="5"/>
      <c r="D114" s="5">
        <v>2</v>
      </c>
      <c r="E114" s="5"/>
      <c r="F114" s="5"/>
      <c r="G114" s="5"/>
      <c r="H114" s="5"/>
      <c r="I114" s="5"/>
      <c r="J114" s="5"/>
      <c r="K114" s="5"/>
      <c r="L114" s="5">
        <v>2</v>
      </c>
    </row>
    <row r="115" spans="1:12" x14ac:dyDescent="0.3">
      <c r="A115" s="1" t="s">
        <v>60</v>
      </c>
      <c r="B115" s="5"/>
      <c r="C115" s="5"/>
      <c r="D115" s="5">
        <v>1</v>
      </c>
      <c r="E115" s="5"/>
      <c r="F115" s="5"/>
      <c r="G115" s="5"/>
      <c r="H115" s="5"/>
      <c r="I115" s="5"/>
      <c r="J115" s="5"/>
      <c r="K115" s="5"/>
      <c r="L115" s="5">
        <v>1</v>
      </c>
    </row>
    <row r="116" spans="1:12" x14ac:dyDescent="0.3">
      <c r="A116" s="6" t="s">
        <v>161</v>
      </c>
      <c r="B116" s="7">
        <v>3</v>
      </c>
      <c r="C116" s="7">
        <v>5</v>
      </c>
      <c r="D116" s="7">
        <v>42</v>
      </c>
      <c r="E116" s="7">
        <v>38</v>
      </c>
      <c r="F116" s="7">
        <v>13</v>
      </c>
      <c r="G116" s="7">
        <v>6</v>
      </c>
      <c r="H116" s="7">
        <v>14</v>
      </c>
      <c r="I116" s="7">
        <v>1</v>
      </c>
      <c r="J116" s="7">
        <v>1</v>
      </c>
      <c r="K116" s="7">
        <v>1</v>
      </c>
      <c r="L116" s="7">
        <v>124</v>
      </c>
    </row>
    <row r="118" spans="1:12" ht="21" x14ac:dyDescent="0.4">
      <c r="A118" s="39" t="s">
        <v>197</v>
      </c>
    </row>
    <row r="150" spans="1:1" ht="18" x14ac:dyDescent="0.35">
      <c r="A150" s="41" t="s">
        <v>199</v>
      </c>
    </row>
  </sheetData>
  <hyperlinks>
    <hyperlink ref="A2" location="'Natura inc.'!A150" display="Grafico"/>
    <hyperlink ref="A150" location="'Natura inc.'!A1" display="Torna alla tabella"/>
    <hyperlink ref="C1" location="INDICE!A1" display="Torna all'I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1:L76"/>
  <sheetViews>
    <sheetView zoomScaleNormal="100" workbookViewId="0">
      <pane ySplit="6" topLeftCell="A28" activePane="bottomLeft" state="frozen"/>
      <selection pane="bottomLeft" activeCell="D3" sqref="D3"/>
    </sheetView>
  </sheetViews>
  <sheetFormatPr defaultRowHeight="14.4" x14ac:dyDescent="0.3"/>
  <cols>
    <col min="1" max="1" width="26.33203125" customWidth="1"/>
  </cols>
  <sheetData>
    <row r="1" spans="1:12" ht="33.6" x14ac:dyDescent="0.65">
      <c r="A1" s="31" t="s">
        <v>201</v>
      </c>
    </row>
    <row r="2" spans="1:12" ht="18" x14ac:dyDescent="0.35">
      <c r="A2" s="52" t="s">
        <v>185</v>
      </c>
    </row>
    <row r="3" spans="1:12" ht="18" x14ac:dyDescent="0.35">
      <c r="A3" s="52" t="s">
        <v>186</v>
      </c>
      <c r="D3" s="41" t="s">
        <v>330</v>
      </c>
    </row>
    <row r="4" spans="1:12" ht="18" x14ac:dyDescent="0.35">
      <c r="A4" s="52" t="s">
        <v>179</v>
      </c>
    </row>
    <row r="5" spans="1:12" ht="18" x14ac:dyDescent="0.35">
      <c r="A5" s="52" t="s">
        <v>187</v>
      </c>
    </row>
    <row r="6" spans="1:12" ht="23.4" x14ac:dyDescent="0.45">
      <c r="A6" s="52" t="s">
        <v>188</v>
      </c>
      <c r="J6" s="45" t="s">
        <v>203</v>
      </c>
      <c r="L6" s="46" t="s">
        <v>204</v>
      </c>
    </row>
    <row r="7" spans="1:12" ht="60" x14ac:dyDescent="0.3">
      <c r="A7" s="44" t="s">
        <v>202</v>
      </c>
    </row>
    <row r="8" spans="1:12" ht="18" x14ac:dyDescent="0.35">
      <c r="A8" s="28" t="s">
        <v>169</v>
      </c>
      <c r="B8" s="17" t="s">
        <v>166</v>
      </c>
      <c r="C8" s="17" t="s">
        <v>167</v>
      </c>
      <c r="D8" s="17" t="s">
        <v>168</v>
      </c>
    </row>
    <row r="9" spans="1:12" x14ac:dyDescent="0.3">
      <c r="A9" s="18" t="s">
        <v>26</v>
      </c>
      <c r="B9" s="18">
        <v>1</v>
      </c>
      <c r="C9" s="5">
        <v>1</v>
      </c>
      <c r="D9" s="18">
        <f>SUM(B9:C9)</f>
        <v>2</v>
      </c>
    </row>
    <row r="10" spans="1:12" x14ac:dyDescent="0.3">
      <c r="A10" s="18" t="s">
        <v>2</v>
      </c>
      <c r="B10" s="18">
        <v>19</v>
      </c>
      <c r="C10" s="5">
        <v>13</v>
      </c>
      <c r="D10" s="18">
        <f t="shared" ref="D10:D16" si="0">SUM(B10:C10)</f>
        <v>32</v>
      </c>
    </row>
    <row r="11" spans="1:12" x14ac:dyDescent="0.3">
      <c r="A11" s="18" t="s">
        <v>5</v>
      </c>
      <c r="B11" s="18">
        <v>30</v>
      </c>
      <c r="C11" s="5">
        <v>26</v>
      </c>
      <c r="D11" s="18">
        <f t="shared" si="0"/>
        <v>56</v>
      </c>
    </row>
    <row r="12" spans="1:12" x14ac:dyDescent="0.3">
      <c r="A12" s="18" t="s">
        <v>9</v>
      </c>
      <c r="B12" s="18">
        <v>17</v>
      </c>
      <c r="C12" s="5">
        <v>17</v>
      </c>
      <c r="D12" s="18">
        <f t="shared" si="0"/>
        <v>34</v>
      </c>
    </row>
    <row r="13" spans="1:12" x14ac:dyDescent="0.3">
      <c r="A13" s="18" t="s">
        <v>24</v>
      </c>
      <c r="B13" s="18">
        <v>20</v>
      </c>
      <c r="C13" s="5">
        <v>6</v>
      </c>
      <c r="D13" s="18">
        <f t="shared" si="0"/>
        <v>26</v>
      </c>
    </row>
    <row r="14" spans="1:12" x14ac:dyDescent="0.3">
      <c r="A14" s="18" t="s">
        <v>7</v>
      </c>
      <c r="B14" s="18">
        <v>17</v>
      </c>
      <c r="C14" s="5">
        <v>7</v>
      </c>
      <c r="D14" s="18">
        <f t="shared" si="0"/>
        <v>24</v>
      </c>
    </row>
    <row r="15" spans="1:12" x14ac:dyDescent="0.3">
      <c r="A15" s="18" t="s">
        <v>29</v>
      </c>
      <c r="B15" s="18">
        <v>20</v>
      </c>
      <c r="C15" s="5">
        <v>3</v>
      </c>
      <c r="D15" s="18">
        <f t="shared" si="0"/>
        <v>23</v>
      </c>
    </row>
    <row r="16" spans="1:12" x14ac:dyDescent="0.3">
      <c r="A16" s="18" t="s">
        <v>161</v>
      </c>
      <c r="B16" s="18">
        <v>124</v>
      </c>
      <c r="C16" s="18">
        <f>SUM(C10:C15)</f>
        <v>72</v>
      </c>
      <c r="D16" s="18">
        <f t="shared" si="0"/>
        <v>196</v>
      </c>
    </row>
    <row r="17" spans="1:4" ht="18" x14ac:dyDescent="0.35">
      <c r="A17" s="23" t="s">
        <v>175</v>
      </c>
      <c r="B17" s="17" t="s">
        <v>172</v>
      </c>
      <c r="C17" s="17" t="s">
        <v>173</v>
      </c>
      <c r="D17" s="17" t="s">
        <v>174</v>
      </c>
    </row>
    <row r="18" spans="1:4" x14ac:dyDescent="0.3">
      <c r="A18" s="18" t="s">
        <v>170</v>
      </c>
      <c r="B18" s="18">
        <v>86</v>
      </c>
      <c r="C18" s="18">
        <v>57</v>
      </c>
      <c r="D18" s="18">
        <f>SUM(B18:C18)</f>
        <v>143</v>
      </c>
    </row>
    <row r="19" spans="1:4" x14ac:dyDescent="0.3">
      <c r="A19" s="18" t="s">
        <v>171</v>
      </c>
      <c r="B19" s="18">
        <v>38</v>
      </c>
      <c r="C19" s="18">
        <v>15</v>
      </c>
      <c r="D19" s="18">
        <f>SUM(B19:C19)</f>
        <v>53</v>
      </c>
    </row>
    <row r="20" spans="1:4" x14ac:dyDescent="0.3">
      <c r="A20" s="20" t="s">
        <v>181</v>
      </c>
      <c r="B20" s="18">
        <f>SUM(B18:B19)</f>
        <v>124</v>
      </c>
      <c r="C20" s="18">
        <f t="shared" ref="C20:D20" si="1">SUM(C18:C19)</f>
        <v>72</v>
      </c>
      <c r="D20" s="18">
        <f t="shared" si="1"/>
        <v>196</v>
      </c>
    </row>
    <row r="21" spans="1:4" ht="18" x14ac:dyDescent="0.35">
      <c r="A21" s="29" t="s">
        <v>184</v>
      </c>
      <c r="B21" s="19" t="s">
        <v>172</v>
      </c>
      <c r="C21" s="19" t="s">
        <v>176</v>
      </c>
      <c r="D21" s="19" t="s">
        <v>180</v>
      </c>
    </row>
    <row r="22" spans="1:4" x14ac:dyDescent="0.3">
      <c r="A22" s="18" t="s">
        <v>146</v>
      </c>
      <c r="B22" s="18">
        <v>1</v>
      </c>
      <c r="C22" s="18">
        <v>1</v>
      </c>
      <c r="D22" s="18">
        <f>SUM(B22:C22)</f>
        <v>2</v>
      </c>
    </row>
    <row r="23" spans="1:4" x14ac:dyDescent="0.3">
      <c r="A23" s="18" t="s">
        <v>145</v>
      </c>
      <c r="B23" s="18">
        <v>2</v>
      </c>
      <c r="C23" s="18"/>
      <c r="D23" s="18">
        <f t="shared" ref="D23:D31" si="2">SUM(B23:C23)</f>
        <v>2</v>
      </c>
    </row>
    <row r="24" spans="1:4" x14ac:dyDescent="0.3">
      <c r="A24" s="18" t="s">
        <v>147</v>
      </c>
      <c r="B24" s="18">
        <v>1</v>
      </c>
      <c r="C24" s="18">
        <v>3</v>
      </c>
      <c r="D24" s="18">
        <f t="shared" si="2"/>
        <v>4</v>
      </c>
    </row>
    <row r="25" spans="1:4" x14ac:dyDescent="0.3">
      <c r="A25" s="18" t="s">
        <v>144</v>
      </c>
      <c r="B25" s="18">
        <v>107</v>
      </c>
      <c r="C25" s="18">
        <v>43</v>
      </c>
      <c r="D25" s="18">
        <f t="shared" si="2"/>
        <v>150</v>
      </c>
    </row>
    <row r="26" spans="1:4" x14ac:dyDescent="0.3">
      <c r="A26" s="18" t="s">
        <v>149</v>
      </c>
      <c r="B26" s="18">
        <v>1</v>
      </c>
      <c r="C26" s="18">
        <v>4</v>
      </c>
      <c r="D26" s="18">
        <f t="shared" si="2"/>
        <v>5</v>
      </c>
    </row>
    <row r="27" spans="1:4" x14ac:dyDescent="0.3">
      <c r="A27" s="18" t="s">
        <v>150</v>
      </c>
      <c r="B27" s="18">
        <v>11</v>
      </c>
      <c r="C27" s="18">
        <v>14</v>
      </c>
      <c r="D27" s="18">
        <f t="shared" si="2"/>
        <v>25</v>
      </c>
    </row>
    <row r="28" spans="1:4" x14ac:dyDescent="0.3">
      <c r="A28" s="18" t="s">
        <v>148</v>
      </c>
      <c r="B28" s="18">
        <v>1</v>
      </c>
      <c r="C28" s="18">
        <v>3</v>
      </c>
      <c r="D28" s="18">
        <f t="shared" si="2"/>
        <v>4</v>
      </c>
    </row>
    <row r="29" spans="1:4" x14ac:dyDescent="0.3">
      <c r="A29" s="18" t="s">
        <v>177</v>
      </c>
      <c r="B29" s="18"/>
      <c r="C29" s="18">
        <v>1</v>
      </c>
      <c r="D29" s="18">
        <f t="shared" si="2"/>
        <v>1</v>
      </c>
    </row>
    <row r="30" spans="1:4" x14ac:dyDescent="0.3">
      <c r="A30" s="18" t="s">
        <v>178</v>
      </c>
      <c r="B30" s="18"/>
      <c r="C30" s="18">
        <v>3</v>
      </c>
      <c r="D30" s="18">
        <f t="shared" si="2"/>
        <v>3</v>
      </c>
    </row>
    <row r="31" spans="1:4" x14ac:dyDescent="0.3">
      <c r="A31" s="18" t="s">
        <v>161</v>
      </c>
      <c r="B31" s="18">
        <v>124</v>
      </c>
      <c r="C31" s="18">
        <f>SUM(C22:C30)</f>
        <v>72</v>
      </c>
      <c r="D31" s="18">
        <f t="shared" si="2"/>
        <v>196</v>
      </c>
    </row>
    <row r="33" spans="1:7" ht="18" x14ac:dyDescent="0.35">
      <c r="A33" s="30" t="s">
        <v>190</v>
      </c>
      <c r="B33" s="26" t="s">
        <v>172</v>
      </c>
      <c r="C33" s="19" t="s">
        <v>176</v>
      </c>
      <c r="D33" s="25"/>
      <c r="E33" s="25"/>
    </row>
    <row r="34" spans="1:7" x14ac:dyDescent="0.3">
      <c r="A34" s="4" t="s">
        <v>152</v>
      </c>
      <c r="B34" s="5">
        <v>39</v>
      </c>
      <c r="C34" s="5">
        <v>42</v>
      </c>
    </row>
    <row r="35" spans="1:7" x14ac:dyDescent="0.3">
      <c r="A35" s="4" t="s">
        <v>151</v>
      </c>
      <c r="B35" s="5">
        <v>85</v>
      </c>
      <c r="C35" s="18">
        <v>30</v>
      </c>
    </row>
    <row r="36" spans="1:7" x14ac:dyDescent="0.3">
      <c r="A36" s="4" t="s">
        <v>161</v>
      </c>
      <c r="B36" s="5">
        <v>124</v>
      </c>
      <c r="C36" s="18">
        <v>72</v>
      </c>
    </row>
    <row r="37" spans="1:7" x14ac:dyDescent="0.3">
      <c r="A37" s="1"/>
      <c r="B37" s="16"/>
    </row>
    <row r="38" spans="1:7" ht="18" x14ac:dyDescent="0.35">
      <c r="A38" s="29" t="s">
        <v>189</v>
      </c>
      <c r="B38" s="19" t="s">
        <v>172</v>
      </c>
      <c r="C38" s="19" t="s">
        <v>176</v>
      </c>
      <c r="D38" s="25"/>
      <c r="E38" s="25"/>
      <c r="F38" s="25"/>
      <c r="G38" s="25"/>
    </row>
    <row r="39" spans="1:7" x14ac:dyDescent="0.3">
      <c r="A39" s="18">
        <v>2005</v>
      </c>
      <c r="B39" s="18">
        <v>2</v>
      </c>
      <c r="C39" s="18">
        <v>2</v>
      </c>
      <c r="D39" s="25"/>
      <c r="E39" s="25"/>
      <c r="F39" s="25"/>
      <c r="G39" s="25"/>
    </row>
    <row r="40" spans="1:7" x14ac:dyDescent="0.3">
      <c r="A40" s="18">
        <v>2006</v>
      </c>
      <c r="B40" s="18">
        <v>1</v>
      </c>
      <c r="C40" s="18">
        <v>3</v>
      </c>
      <c r="D40" s="25"/>
      <c r="E40" s="25"/>
      <c r="F40" s="25"/>
      <c r="G40" s="25"/>
    </row>
    <row r="41" spans="1:7" x14ac:dyDescent="0.3">
      <c r="A41" s="18">
        <v>2007</v>
      </c>
      <c r="B41" s="18">
        <v>4</v>
      </c>
      <c r="C41" s="18">
        <v>3</v>
      </c>
      <c r="D41" s="25"/>
      <c r="E41" s="25"/>
      <c r="F41" s="25"/>
      <c r="G41" s="25"/>
    </row>
    <row r="42" spans="1:7" x14ac:dyDescent="0.3">
      <c r="A42" s="18">
        <v>2008</v>
      </c>
      <c r="B42" s="18">
        <v>2</v>
      </c>
      <c r="C42" s="18">
        <v>3</v>
      </c>
      <c r="D42" s="25"/>
      <c r="E42" s="25"/>
      <c r="F42" s="25"/>
      <c r="G42" s="25"/>
    </row>
    <row r="43" spans="1:7" x14ac:dyDescent="0.3">
      <c r="A43" s="18">
        <v>2009</v>
      </c>
      <c r="B43" s="18">
        <v>6</v>
      </c>
      <c r="C43" s="18">
        <v>3</v>
      </c>
    </row>
    <row r="44" spans="1:7" x14ac:dyDescent="0.3">
      <c r="A44" s="18">
        <v>2010</v>
      </c>
      <c r="B44" s="18">
        <v>1</v>
      </c>
      <c r="C44" s="18">
        <v>2</v>
      </c>
      <c r="D44" s="25"/>
      <c r="E44" s="25"/>
    </row>
    <row r="45" spans="1:7" x14ac:dyDescent="0.3">
      <c r="A45" s="18">
        <v>2011</v>
      </c>
      <c r="B45" s="18">
        <v>7</v>
      </c>
      <c r="C45" s="18">
        <v>2</v>
      </c>
    </row>
    <row r="46" spans="1:7" x14ac:dyDescent="0.3">
      <c r="A46" s="18">
        <v>2012</v>
      </c>
      <c r="B46" s="18">
        <v>5</v>
      </c>
      <c r="C46" s="18">
        <v>4</v>
      </c>
    </row>
    <row r="47" spans="1:7" x14ac:dyDescent="0.3">
      <c r="A47" s="18">
        <v>2013</v>
      </c>
      <c r="B47" s="18">
        <v>11</v>
      </c>
      <c r="C47" s="18">
        <v>10</v>
      </c>
    </row>
    <row r="48" spans="1:7" x14ac:dyDescent="0.3">
      <c r="A48" s="18">
        <v>2015</v>
      </c>
      <c r="B48" s="18">
        <v>22</v>
      </c>
      <c r="C48" s="18">
        <v>9</v>
      </c>
    </row>
    <row r="49" spans="1:6" x14ac:dyDescent="0.3">
      <c r="A49" s="18" t="s">
        <v>75</v>
      </c>
      <c r="B49" s="18">
        <v>1</v>
      </c>
      <c r="C49" s="18"/>
    </row>
    <row r="50" spans="1:6" x14ac:dyDescent="0.3">
      <c r="A50" s="18" t="s">
        <v>10</v>
      </c>
      <c r="B50" s="18">
        <v>4</v>
      </c>
      <c r="C50" s="18">
        <v>2</v>
      </c>
    </row>
    <row r="51" spans="1:6" x14ac:dyDescent="0.3">
      <c r="A51" s="18" t="s">
        <v>14</v>
      </c>
      <c r="B51" s="18">
        <v>11</v>
      </c>
      <c r="C51" s="18">
        <v>10</v>
      </c>
    </row>
    <row r="52" spans="1:6" x14ac:dyDescent="0.3">
      <c r="A52" s="18" t="s">
        <v>6</v>
      </c>
      <c r="B52" s="18">
        <v>19</v>
      </c>
      <c r="C52" s="18">
        <v>9</v>
      </c>
    </row>
    <row r="53" spans="1:6" x14ac:dyDescent="0.3">
      <c r="A53" s="18" t="s">
        <v>161</v>
      </c>
      <c r="B53" s="18">
        <f>SUM(B39:B52)</f>
        <v>96</v>
      </c>
      <c r="C53" s="18">
        <f>SUM(C39:C52)</f>
        <v>62</v>
      </c>
    </row>
    <row r="61" spans="1:6" x14ac:dyDescent="0.3">
      <c r="A61" s="25"/>
      <c r="B61" s="25"/>
      <c r="C61" s="25"/>
      <c r="D61" s="25"/>
      <c r="E61" s="25"/>
      <c r="F61" s="25"/>
    </row>
    <row r="62" spans="1:6" x14ac:dyDescent="0.3">
      <c r="A62" s="25"/>
      <c r="B62" s="25"/>
      <c r="C62" s="25"/>
      <c r="D62" s="25"/>
      <c r="E62" s="25"/>
      <c r="F62" s="25"/>
    </row>
    <row r="63" spans="1:6" x14ac:dyDescent="0.3">
      <c r="A63" s="25"/>
      <c r="B63" s="25"/>
      <c r="C63" s="25"/>
      <c r="D63" s="25"/>
      <c r="E63" s="25"/>
      <c r="F63" s="25"/>
    </row>
    <row r="64" spans="1:6" x14ac:dyDescent="0.3">
      <c r="A64" s="25"/>
      <c r="B64" s="25"/>
      <c r="C64" s="25"/>
      <c r="D64" s="25"/>
      <c r="E64" s="25"/>
      <c r="F64" s="25"/>
    </row>
    <row r="65" spans="1:6" x14ac:dyDescent="0.3">
      <c r="A65" s="25"/>
      <c r="B65" s="25"/>
      <c r="C65" s="25"/>
      <c r="D65" s="25"/>
      <c r="E65" s="25"/>
      <c r="F65" s="25"/>
    </row>
    <row r="66" spans="1:6" x14ac:dyDescent="0.3">
      <c r="A66" s="25"/>
      <c r="B66" s="25"/>
      <c r="C66" s="25"/>
      <c r="D66" s="25"/>
      <c r="E66" s="25"/>
      <c r="F66" s="25"/>
    </row>
    <row r="67" spans="1:6" x14ac:dyDescent="0.3">
      <c r="A67" s="25"/>
      <c r="B67" s="25"/>
      <c r="C67" s="25"/>
      <c r="D67" s="25"/>
      <c r="E67" s="25"/>
      <c r="F67" s="25"/>
    </row>
    <row r="68" spans="1:6" x14ac:dyDescent="0.3">
      <c r="A68" s="25"/>
      <c r="B68" s="25"/>
      <c r="C68" s="25"/>
      <c r="D68" s="25"/>
      <c r="E68" s="25"/>
      <c r="F68" s="25"/>
    </row>
    <row r="69" spans="1:6" x14ac:dyDescent="0.3">
      <c r="A69" s="25"/>
      <c r="B69" s="25"/>
      <c r="C69" s="25"/>
      <c r="D69" s="25"/>
      <c r="E69" s="25"/>
      <c r="F69" s="25"/>
    </row>
    <row r="70" spans="1:6" x14ac:dyDescent="0.3">
      <c r="A70" s="25"/>
      <c r="B70" s="25"/>
      <c r="C70" s="25"/>
      <c r="D70" s="25"/>
      <c r="E70" s="25"/>
      <c r="F70" s="25"/>
    </row>
    <row r="71" spans="1:6" x14ac:dyDescent="0.3">
      <c r="A71" s="25"/>
      <c r="B71" s="25"/>
      <c r="C71" s="25"/>
      <c r="D71" s="25"/>
      <c r="E71" s="25"/>
      <c r="F71" s="25"/>
    </row>
    <row r="72" spans="1:6" x14ac:dyDescent="0.3">
      <c r="A72" s="25"/>
      <c r="B72" s="25"/>
      <c r="C72" s="25"/>
      <c r="D72" s="25"/>
      <c r="E72" s="25"/>
      <c r="F72" s="25"/>
    </row>
    <row r="73" spans="1:6" x14ac:dyDescent="0.3">
      <c r="A73" s="25"/>
      <c r="B73" s="25"/>
      <c r="C73" s="25"/>
      <c r="D73" s="25"/>
      <c r="E73" s="25"/>
      <c r="F73" s="25"/>
    </row>
    <row r="74" spans="1:6" x14ac:dyDescent="0.3">
      <c r="A74" s="25"/>
      <c r="B74" s="25"/>
      <c r="C74" s="25"/>
      <c r="D74" s="25"/>
      <c r="E74" s="25"/>
      <c r="F74" s="25"/>
    </row>
    <row r="75" spans="1:6" x14ac:dyDescent="0.3">
      <c r="A75" s="25"/>
      <c r="B75" s="25"/>
      <c r="C75" s="25"/>
      <c r="D75" s="25"/>
      <c r="E75" s="25"/>
      <c r="F75" s="25"/>
    </row>
    <row r="76" spans="1:6" x14ac:dyDescent="0.3">
      <c r="A76" s="25"/>
      <c r="B76" s="25"/>
      <c r="C76" s="25"/>
      <c r="D76" s="25"/>
      <c r="E76" s="25"/>
      <c r="F76" s="25"/>
    </row>
  </sheetData>
  <hyperlinks>
    <hyperlink ref="D3" location="INDICE!A1" display="Torna all'INDICE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1:I211"/>
  <sheetViews>
    <sheetView workbookViewId="0">
      <selection activeCell="E4" sqref="E4"/>
    </sheetView>
  </sheetViews>
  <sheetFormatPr defaultRowHeight="14.4" x14ac:dyDescent="0.3"/>
  <cols>
    <col min="1" max="1" width="34.21875" style="25" customWidth="1"/>
    <col min="2" max="7" width="13" customWidth="1"/>
  </cols>
  <sheetData>
    <row r="1" spans="1:7" ht="36.6" x14ac:dyDescent="0.7">
      <c r="A1" s="65" t="s">
        <v>320</v>
      </c>
    </row>
    <row r="2" spans="1:7" x14ac:dyDescent="0.3">
      <c r="A2" s="66" t="s">
        <v>318</v>
      </c>
    </row>
    <row r="3" spans="1:7" x14ac:dyDescent="0.3">
      <c r="A3" s="66" t="s">
        <v>319</v>
      </c>
    </row>
    <row r="4" spans="1:7" ht="18" x14ac:dyDescent="0.35">
      <c r="E4" s="41" t="s">
        <v>330</v>
      </c>
    </row>
    <row r="5" spans="1:7" x14ac:dyDescent="0.3">
      <c r="A5" s="69" t="s">
        <v>322</v>
      </c>
    </row>
    <row r="6" spans="1:7" x14ac:dyDescent="0.3">
      <c r="A6" s="69" t="s">
        <v>323</v>
      </c>
    </row>
    <row r="8" spans="1:7" ht="24" x14ac:dyDescent="0.3">
      <c r="A8" s="63" t="s">
        <v>0</v>
      </c>
      <c r="B8" s="64" t="s">
        <v>217</v>
      </c>
      <c r="C8" s="64" t="s">
        <v>218</v>
      </c>
      <c r="D8" s="64" t="s">
        <v>219</v>
      </c>
      <c r="E8" s="64" t="s">
        <v>220</v>
      </c>
      <c r="F8" s="64" t="s">
        <v>221</v>
      </c>
      <c r="G8" s="64" t="s">
        <v>222</v>
      </c>
    </row>
    <row r="9" spans="1:7" x14ac:dyDescent="0.3">
      <c r="A9" s="62" t="s">
        <v>223</v>
      </c>
      <c r="B9" s="60">
        <v>4</v>
      </c>
      <c r="C9" s="60">
        <v>1</v>
      </c>
      <c r="D9" s="60">
        <v>5</v>
      </c>
      <c r="E9" s="60">
        <v>3</v>
      </c>
      <c r="F9" s="60">
        <v>0</v>
      </c>
      <c r="G9" s="60">
        <v>7</v>
      </c>
    </row>
    <row r="10" spans="1:7" x14ac:dyDescent="0.3">
      <c r="A10" s="62" t="s">
        <v>224</v>
      </c>
      <c r="B10" s="60">
        <v>64</v>
      </c>
      <c r="C10" s="60">
        <v>0</v>
      </c>
      <c r="D10" s="60">
        <v>86</v>
      </c>
      <c r="E10" s="60">
        <v>27</v>
      </c>
      <c r="F10" s="60">
        <v>0</v>
      </c>
      <c r="G10" s="60">
        <v>38</v>
      </c>
    </row>
    <row r="11" spans="1:7" x14ac:dyDescent="0.3">
      <c r="A11" s="62" t="s">
        <v>225</v>
      </c>
      <c r="B11" s="60">
        <v>3</v>
      </c>
      <c r="C11" s="60">
        <v>0</v>
      </c>
      <c r="D11" s="60">
        <v>3</v>
      </c>
      <c r="E11" s="60">
        <v>9</v>
      </c>
      <c r="F11" s="60">
        <v>0</v>
      </c>
      <c r="G11" s="60">
        <v>17</v>
      </c>
    </row>
    <row r="12" spans="1:7" x14ac:dyDescent="0.3">
      <c r="A12" s="62" t="s">
        <v>226</v>
      </c>
      <c r="B12" s="60">
        <v>22</v>
      </c>
      <c r="C12" s="60">
        <v>0</v>
      </c>
      <c r="D12" s="60">
        <v>28</v>
      </c>
      <c r="E12" s="60">
        <v>11</v>
      </c>
      <c r="F12" s="60">
        <v>0</v>
      </c>
      <c r="G12" s="60">
        <v>13</v>
      </c>
    </row>
    <row r="13" spans="1:7" x14ac:dyDescent="0.3">
      <c r="A13" s="62" t="s">
        <v>227</v>
      </c>
      <c r="B13" s="60">
        <v>163</v>
      </c>
      <c r="C13" s="60">
        <v>1</v>
      </c>
      <c r="D13" s="60">
        <v>253</v>
      </c>
      <c r="E13" s="60">
        <v>30</v>
      </c>
      <c r="F13" s="60">
        <v>1</v>
      </c>
      <c r="G13" s="60">
        <v>50</v>
      </c>
    </row>
    <row r="14" spans="1:7" x14ac:dyDescent="0.3">
      <c r="A14" s="62" t="s">
        <v>228</v>
      </c>
      <c r="B14" s="60">
        <v>0</v>
      </c>
      <c r="C14" s="60">
        <v>0</v>
      </c>
      <c r="D14" s="60">
        <v>0</v>
      </c>
      <c r="E14" s="60">
        <v>3</v>
      </c>
      <c r="F14" s="60">
        <v>1</v>
      </c>
      <c r="G14" s="60">
        <v>7</v>
      </c>
    </row>
    <row r="15" spans="1:7" x14ac:dyDescent="0.3">
      <c r="A15" s="62" t="s">
        <v>229</v>
      </c>
      <c r="B15" s="60">
        <v>83</v>
      </c>
      <c r="C15" s="60">
        <v>4</v>
      </c>
      <c r="D15" s="60">
        <v>131</v>
      </c>
      <c r="E15" s="60">
        <v>45</v>
      </c>
      <c r="F15" s="60">
        <v>0</v>
      </c>
      <c r="G15" s="60">
        <v>74</v>
      </c>
    </row>
    <row r="16" spans="1:7" x14ac:dyDescent="0.3">
      <c r="A16" s="62" t="s">
        <v>230</v>
      </c>
      <c r="B16" s="60">
        <v>41</v>
      </c>
      <c r="C16" s="60">
        <v>0</v>
      </c>
      <c r="D16" s="60">
        <v>59</v>
      </c>
      <c r="E16" s="60">
        <v>25</v>
      </c>
      <c r="F16" s="60">
        <v>1</v>
      </c>
      <c r="G16" s="60">
        <v>37</v>
      </c>
    </row>
    <row r="17" spans="1:7" x14ac:dyDescent="0.3">
      <c r="A17" s="62" t="s">
        <v>231</v>
      </c>
      <c r="B17" s="60">
        <v>0</v>
      </c>
      <c r="C17" s="60">
        <v>0</v>
      </c>
      <c r="D17" s="60">
        <v>0</v>
      </c>
      <c r="E17" s="60">
        <v>3</v>
      </c>
      <c r="F17" s="60">
        <v>0</v>
      </c>
      <c r="G17" s="60">
        <v>3</v>
      </c>
    </row>
    <row r="18" spans="1:7" x14ac:dyDescent="0.3">
      <c r="A18" s="62" t="s">
        <v>232</v>
      </c>
      <c r="B18" s="60">
        <v>12</v>
      </c>
      <c r="C18" s="60">
        <v>1</v>
      </c>
      <c r="D18" s="60">
        <v>21</v>
      </c>
      <c r="E18" s="60">
        <v>11</v>
      </c>
      <c r="F18" s="60">
        <v>1</v>
      </c>
      <c r="G18" s="60">
        <v>17</v>
      </c>
    </row>
    <row r="19" spans="1:7" x14ac:dyDescent="0.3">
      <c r="A19" s="62" t="s">
        <v>233</v>
      </c>
      <c r="B19" s="60">
        <v>1</v>
      </c>
      <c r="C19" s="60">
        <v>0</v>
      </c>
      <c r="D19" s="60">
        <v>3</v>
      </c>
      <c r="E19" s="60">
        <v>0</v>
      </c>
      <c r="F19" s="60">
        <v>0</v>
      </c>
      <c r="G19" s="60">
        <v>0</v>
      </c>
    </row>
    <row r="20" spans="1:7" x14ac:dyDescent="0.3">
      <c r="A20" s="62" t="s">
        <v>234</v>
      </c>
      <c r="B20" s="60">
        <v>21</v>
      </c>
      <c r="C20" s="60">
        <v>1</v>
      </c>
      <c r="D20" s="60">
        <v>36</v>
      </c>
      <c r="E20" s="60">
        <v>15</v>
      </c>
      <c r="F20" s="60">
        <v>0</v>
      </c>
      <c r="G20" s="60">
        <v>30</v>
      </c>
    </row>
    <row r="21" spans="1:7" x14ac:dyDescent="0.3">
      <c r="A21" s="62" t="s">
        <v>235</v>
      </c>
      <c r="B21" s="60">
        <v>3</v>
      </c>
      <c r="C21" s="60">
        <v>0</v>
      </c>
      <c r="D21" s="60">
        <v>5</v>
      </c>
      <c r="E21" s="60">
        <v>9</v>
      </c>
      <c r="F21" s="60">
        <v>0</v>
      </c>
      <c r="G21" s="60">
        <v>18</v>
      </c>
    </row>
    <row r="22" spans="1:7" x14ac:dyDescent="0.3">
      <c r="A22" s="62" t="s">
        <v>236</v>
      </c>
      <c r="B22" s="60">
        <v>5</v>
      </c>
      <c r="C22" s="60">
        <v>0</v>
      </c>
      <c r="D22" s="60">
        <v>7</v>
      </c>
      <c r="E22" s="60">
        <v>16</v>
      </c>
      <c r="F22" s="60">
        <v>0</v>
      </c>
      <c r="G22" s="60">
        <v>26</v>
      </c>
    </row>
    <row r="23" spans="1:7" x14ac:dyDescent="0.3">
      <c r="A23" s="62" t="s">
        <v>237</v>
      </c>
      <c r="B23" s="60">
        <v>0</v>
      </c>
      <c r="C23" s="60">
        <v>0</v>
      </c>
      <c r="D23" s="60">
        <v>0</v>
      </c>
      <c r="E23" s="60">
        <v>1</v>
      </c>
      <c r="F23" s="60">
        <v>0</v>
      </c>
      <c r="G23" s="60">
        <v>1</v>
      </c>
    </row>
    <row r="24" spans="1:7" x14ac:dyDescent="0.3">
      <c r="A24" s="62" t="s">
        <v>238</v>
      </c>
      <c r="B24" s="60">
        <v>14</v>
      </c>
      <c r="C24" s="60">
        <v>0</v>
      </c>
      <c r="D24" s="60">
        <v>20</v>
      </c>
      <c r="E24" s="60">
        <v>13</v>
      </c>
      <c r="F24" s="60">
        <v>1</v>
      </c>
      <c r="G24" s="60">
        <v>25</v>
      </c>
    </row>
    <row r="25" spans="1:7" x14ac:dyDescent="0.3">
      <c r="A25" s="62" t="s">
        <v>239</v>
      </c>
      <c r="B25" s="60">
        <v>0</v>
      </c>
      <c r="C25" s="60">
        <v>0</v>
      </c>
      <c r="D25" s="60">
        <v>0</v>
      </c>
      <c r="E25" s="60">
        <v>1</v>
      </c>
      <c r="F25" s="60">
        <v>0</v>
      </c>
      <c r="G25" s="60">
        <v>4</v>
      </c>
    </row>
    <row r="26" spans="1:7" x14ac:dyDescent="0.3">
      <c r="A26" s="62" t="s">
        <v>240</v>
      </c>
      <c r="B26" s="60">
        <v>16</v>
      </c>
      <c r="C26" s="60">
        <v>0</v>
      </c>
      <c r="D26" s="60">
        <v>21</v>
      </c>
      <c r="E26" s="60">
        <v>25</v>
      </c>
      <c r="F26" s="60">
        <v>0</v>
      </c>
      <c r="G26" s="60">
        <v>44</v>
      </c>
    </row>
    <row r="27" spans="1:7" x14ac:dyDescent="0.3">
      <c r="A27" s="62" t="s">
        <v>241</v>
      </c>
      <c r="B27" s="60">
        <v>0</v>
      </c>
      <c r="C27" s="60">
        <v>0</v>
      </c>
      <c r="D27" s="60">
        <v>0</v>
      </c>
      <c r="E27" s="60">
        <v>6</v>
      </c>
      <c r="F27" s="60">
        <v>0</v>
      </c>
      <c r="G27" s="60">
        <v>9</v>
      </c>
    </row>
    <row r="28" spans="1:7" x14ac:dyDescent="0.3">
      <c r="A28" s="62" t="s">
        <v>242</v>
      </c>
      <c r="B28" s="60">
        <v>0</v>
      </c>
      <c r="C28" s="60">
        <v>0</v>
      </c>
      <c r="D28" s="60">
        <v>0</v>
      </c>
      <c r="E28" s="60">
        <v>1</v>
      </c>
      <c r="F28" s="60">
        <v>0</v>
      </c>
      <c r="G28" s="60">
        <v>2</v>
      </c>
    </row>
    <row r="29" spans="1:7" x14ac:dyDescent="0.3">
      <c r="A29" s="62" t="s">
        <v>243</v>
      </c>
      <c r="B29" s="60">
        <v>1</v>
      </c>
      <c r="C29" s="60">
        <v>0</v>
      </c>
      <c r="D29" s="60">
        <v>1</v>
      </c>
      <c r="E29" s="60">
        <v>12</v>
      </c>
      <c r="F29" s="60">
        <v>1</v>
      </c>
      <c r="G29" s="60">
        <v>22</v>
      </c>
    </row>
    <row r="30" spans="1:7" x14ac:dyDescent="0.3">
      <c r="A30" s="62" t="s">
        <v>244</v>
      </c>
      <c r="B30" s="60">
        <v>8</v>
      </c>
      <c r="C30" s="60">
        <v>1</v>
      </c>
      <c r="D30" s="60">
        <v>10</v>
      </c>
      <c r="E30" s="60">
        <v>9</v>
      </c>
      <c r="F30" s="60">
        <v>0</v>
      </c>
      <c r="G30" s="60">
        <v>13</v>
      </c>
    </row>
    <row r="31" spans="1:7" x14ac:dyDescent="0.3">
      <c r="A31" s="62" t="s">
        <v>245</v>
      </c>
      <c r="B31" s="60">
        <v>21</v>
      </c>
      <c r="C31" s="60">
        <v>1</v>
      </c>
      <c r="D31" s="60">
        <v>30</v>
      </c>
      <c r="E31" s="60">
        <v>34</v>
      </c>
      <c r="F31" s="60">
        <v>1</v>
      </c>
      <c r="G31" s="60">
        <v>50</v>
      </c>
    </row>
    <row r="32" spans="1:7" x14ac:dyDescent="0.3">
      <c r="A32" s="62" t="s">
        <v>246</v>
      </c>
      <c r="B32" s="60">
        <v>94</v>
      </c>
      <c r="C32" s="60">
        <v>1</v>
      </c>
      <c r="D32" s="60">
        <v>100</v>
      </c>
      <c r="E32" s="60">
        <v>30</v>
      </c>
      <c r="F32" s="60">
        <v>0</v>
      </c>
      <c r="G32" s="60">
        <v>37</v>
      </c>
    </row>
    <row r="33" spans="1:7" x14ac:dyDescent="0.3">
      <c r="A33" s="62" t="s">
        <v>247</v>
      </c>
      <c r="B33" s="60">
        <v>0</v>
      </c>
      <c r="C33" s="60">
        <v>0</v>
      </c>
      <c r="D33" s="60">
        <v>0</v>
      </c>
      <c r="E33" s="60">
        <v>2</v>
      </c>
      <c r="F33" s="60">
        <v>0</v>
      </c>
      <c r="G33" s="60">
        <v>6</v>
      </c>
    </row>
    <row r="34" spans="1:7" x14ac:dyDescent="0.3">
      <c r="A34" s="62" t="s">
        <v>248</v>
      </c>
      <c r="B34" s="60">
        <v>1</v>
      </c>
      <c r="C34" s="60">
        <v>0</v>
      </c>
      <c r="D34" s="60">
        <v>3</v>
      </c>
      <c r="E34" s="60">
        <v>2</v>
      </c>
      <c r="F34" s="60">
        <v>0</v>
      </c>
      <c r="G34" s="60">
        <v>6</v>
      </c>
    </row>
    <row r="35" spans="1:7" x14ac:dyDescent="0.3">
      <c r="A35" s="62" t="s">
        <v>249</v>
      </c>
      <c r="B35" s="60">
        <v>161</v>
      </c>
      <c r="C35" s="60">
        <v>1</v>
      </c>
      <c r="D35" s="60">
        <v>219</v>
      </c>
      <c r="E35" s="60">
        <v>19</v>
      </c>
      <c r="F35" s="60">
        <v>2</v>
      </c>
      <c r="G35" s="60">
        <v>28</v>
      </c>
    </row>
    <row r="36" spans="1:7" x14ac:dyDescent="0.3">
      <c r="A36" s="62" t="s">
        <v>250</v>
      </c>
      <c r="B36" s="60">
        <v>1</v>
      </c>
      <c r="C36" s="60">
        <v>0</v>
      </c>
      <c r="D36" s="60">
        <v>1</v>
      </c>
      <c r="E36" s="60">
        <v>3</v>
      </c>
      <c r="F36" s="60">
        <v>0</v>
      </c>
      <c r="G36" s="60">
        <v>7</v>
      </c>
    </row>
    <row r="37" spans="1:7" x14ac:dyDescent="0.3">
      <c r="A37" s="62" t="s">
        <v>251</v>
      </c>
      <c r="B37" s="60">
        <v>36</v>
      </c>
      <c r="C37" s="60">
        <v>1</v>
      </c>
      <c r="D37" s="60">
        <v>49</v>
      </c>
      <c r="E37" s="60">
        <v>15</v>
      </c>
      <c r="F37" s="60">
        <v>0</v>
      </c>
      <c r="G37" s="60">
        <v>21</v>
      </c>
    </row>
    <row r="38" spans="1:7" x14ac:dyDescent="0.3">
      <c r="A38" s="62" t="s">
        <v>252</v>
      </c>
      <c r="B38" s="60">
        <v>1</v>
      </c>
      <c r="C38" s="60">
        <v>0</v>
      </c>
      <c r="D38" s="60">
        <v>1</v>
      </c>
      <c r="E38" s="60">
        <v>1</v>
      </c>
      <c r="F38" s="60">
        <v>0</v>
      </c>
      <c r="G38" s="60">
        <v>1</v>
      </c>
    </row>
    <row r="39" spans="1:7" x14ac:dyDescent="0.3">
      <c r="A39" s="62" t="s">
        <v>253</v>
      </c>
      <c r="B39" s="60">
        <v>21</v>
      </c>
      <c r="C39" s="60">
        <v>0</v>
      </c>
      <c r="D39" s="60">
        <v>28</v>
      </c>
      <c r="E39" s="60">
        <v>21</v>
      </c>
      <c r="F39" s="60">
        <v>0</v>
      </c>
      <c r="G39" s="60">
        <v>33</v>
      </c>
    </row>
    <row r="40" spans="1:7" x14ac:dyDescent="0.3">
      <c r="A40" s="62" t="s">
        <v>254</v>
      </c>
      <c r="B40" s="60">
        <v>269</v>
      </c>
      <c r="C40" s="60">
        <v>4</v>
      </c>
      <c r="D40" s="60">
        <v>403</v>
      </c>
      <c r="E40" s="60">
        <v>86</v>
      </c>
      <c r="F40" s="60">
        <v>1</v>
      </c>
      <c r="G40" s="60">
        <v>147</v>
      </c>
    </row>
    <row r="41" spans="1:7" x14ac:dyDescent="0.3">
      <c r="A41" s="62" t="s">
        <v>255</v>
      </c>
      <c r="B41" s="60">
        <v>38</v>
      </c>
      <c r="C41" s="60">
        <v>1</v>
      </c>
      <c r="D41" s="60">
        <v>45</v>
      </c>
      <c r="E41" s="60">
        <v>6</v>
      </c>
      <c r="F41" s="60">
        <v>0</v>
      </c>
      <c r="G41" s="60">
        <v>13</v>
      </c>
    </row>
    <row r="42" spans="1:7" x14ac:dyDescent="0.3">
      <c r="A42" s="62" t="s">
        <v>256</v>
      </c>
      <c r="B42" s="60">
        <v>7</v>
      </c>
      <c r="C42" s="60">
        <v>0</v>
      </c>
      <c r="D42" s="60">
        <v>8</v>
      </c>
      <c r="E42" s="60">
        <v>9</v>
      </c>
      <c r="F42" s="60">
        <v>0</v>
      </c>
      <c r="G42" s="60">
        <v>13</v>
      </c>
    </row>
    <row r="43" spans="1:7" x14ac:dyDescent="0.3">
      <c r="A43" s="62" t="s">
        <v>257</v>
      </c>
      <c r="B43" s="60">
        <v>29</v>
      </c>
      <c r="C43" s="60">
        <v>1</v>
      </c>
      <c r="D43" s="60">
        <v>36</v>
      </c>
      <c r="E43" s="60">
        <v>29</v>
      </c>
      <c r="F43" s="60">
        <v>1</v>
      </c>
      <c r="G43" s="60">
        <v>38</v>
      </c>
    </row>
    <row r="44" spans="1:7" x14ac:dyDescent="0.3">
      <c r="A44" s="62" t="s">
        <v>258</v>
      </c>
      <c r="B44" s="60">
        <v>3</v>
      </c>
      <c r="C44" s="60">
        <v>0</v>
      </c>
      <c r="D44" s="60">
        <v>4</v>
      </c>
      <c r="E44" s="60">
        <v>19</v>
      </c>
      <c r="F44" s="60">
        <v>1</v>
      </c>
      <c r="G44" s="60">
        <v>37</v>
      </c>
    </row>
    <row r="45" spans="1:7" x14ac:dyDescent="0.3">
      <c r="A45" s="62" t="s">
        <v>259</v>
      </c>
      <c r="B45" s="60">
        <v>0</v>
      </c>
      <c r="C45" s="60">
        <v>0</v>
      </c>
      <c r="D45" s="60">
        <v>0</v>
      </c>
      <c r="E45" s="60">
        <v>2</v>
      </c>
      <c r="F45" s="60">
        <v>0</v>
      </c>
      <c r="G45" s="60">
        <v>4</v>
      </c>
    </row>
    <row r="46" spans="1:7" x14ac:dyDescent="0.3">
      <c r="A46" s="62" t="s">
        <v>260</v>
      </c>
      <c r="B46" s="60">
        <v>4</v>
      </c>
      <c r="C46" s="60">
        <v>0</v>
      </c>
      <c r="D46" s="60">
        <v>8</v>
      </c>
      <c r="E46" s="60">
        <v>10</v>
      </c>
      <c r="F46" s="60">
        <v>0</v>
      </c>
      <c r="G46" s="60">
        <v>38</v>
      </c>
    </row>
    <row r="47" spans="1:7" x14ac:dyDescent="0.3">
      <c r="A47" s="62" t="s">
        <v>261</v>
      </c>
      <c r="B47" s="60">
        <v>29</v>
      </c>
      <c r="C47" s="60">
        <v>1</v>
      </c>
      <c r="D47" s="60">
        <v>41</v>
      </c>
      <c r="E47" s="60">
        <v>13</v>
      </c>
      <c r="F47" s="60">
        <v>0</v>
      </c>
      <c r="G47" s="60">
        <v>19</v>
      </c>
    </row>
    <row r="48" spans="1:7" x14ac:dyDescent="0.3">
      <c r="A48" s="62" t="s">
        <v>262</v>
      </c>
      <c r="B48" s="60">
        <v>44</v>
      </c>
      <c r="C48" s="60">
        <v>1</v>
      </c>
      <c r="D48" s="60">
        <v>62</v>
      </c>
      <c r="E48" s="60">
        <v>10</v>
      </c>
      <c r="F48" s="60">
        <v>0</v>
      </c>
      <c r="G48" s="60">
        <v>13</v>
      </c>
    </row>
    <row r="49" spans="1:7" x14ac:dyDescent="0.3">
      <c r="A49" s="62" t="s">
        <v>263</v>
      </c>
      <c r="B49" s="60">
        <v>88</v>
      </c>
      <c r="C49" s="60">
        <v>0</v>
      </c>
      <c r="D49" s="60">
        <v>124</v>
      </c>
      <c r="E49" s="60">
        <v>92</v>
      </c>
      <c r="F49" s="60">
        <v>5</v>
      </c>
      <c r="G49" s="60">
        <v>146</v>
      </c>
    </row>
    <row r="50" spans="1:7" x14ac:dyDescent="0.3">
      <c r="A50" s="62" t="s">
        <v>264</v>
      </c>
      <c r="B50" s="60">
        <v>5</v>
      </c>
      <c r="C50" s="60">
        <v>0</v>
      </c>
      <c r="D50" s="60">
        <v>11</v>
      </c>
      <c r="E50" s="60">
        <v>14</v>
      </c>
      <c r="F50" s="60">
        <v>0</v>
      </c>
      <c r="G50" s="60">
        <v>38</v>
      </c>
    </row>
    <row r="51" spans="1:7" x14ac:dyDescent="0.3">
      <c r="A51" s="62" t="s">
        <v>265</v>
      </c>
      <c r="B51" s="60">
        <v>63</v>
      </c>
      <c r="C51" s="60">
        <v>1</v>
      </c>
      <c r="D51" s="60">
        <v>90</v>
      </c>
      <c r="E51" s="60">
        <v>17</v>
      </c>
      <c r="F51" s="60">
        <v>0</v>
      </c>
      <c r="G51" s="60">
        <v>20</v>
      </c>
    </row>
    <row r="52" spans="1:7" x14ac:dyDescent="0.3">
      <c r="A52" s="62" t="s">
        <v>266</v>
      </c>
      <c r="B52" s="60">
        <v>12</v>
      </c>
      <c r="C52" s="60">
        <v>0</v>
      </c>
      <c r="D52" s="60">
        <v>19</v>
      </c>
      <c r="E52" s="60">
        <v>15</v>
      </c>
      <c r="F52" s="60">
        <v>1</v>
      </c>
      <c r="G52" s="60">
        <v>21</v>
      </c>
    </row>
    <row r="53" spans="1:7" x14ac:dyDescent="0.3">
      <c r="A53" s="62" t="s">
        <v>267</v>
      </c>
      <c r="B53" s="60">
        <v>18</v>
      </c>
      <c r="C53" s="60">
        <v>0</v>
      </c>
      <c r="D53" s="60">
        <v>24</v>
      </c>
      <c r="E53" s="60">
        <v>7</v>
      </c>
      <c r="F53" s="60">
        <v>0</v>
      </c>
      <c r="G53" s="60">
        <v>15</v>
      </c>
    </row>
    <row r="54" spans="1:7" x14ac:dyDescent="0.3">
      <c r="A54" s="62" t="s">
        <v>268</v>
      </c>
      <c r="B54" s="60">
        <v>0</v>
      </c>
      <c r="C54" s="60">
        <v>0</v>
      </c>
      <c r="D54" s="60">
        <v>0</v>
      </c>
      <c r="E54" s="60">
        <v>2</v>
      </c>
      <c r="F54" s="60">
        <v>0</v>
      </c>
      <c r="G54" s="60">
        <v>2</v>
      </c>
    </row>
    <row r="55" spans="1:7" x14ac:dyDescent="0.3">
      <c r="A55" s="62" t="s">
        <v>269</v>
      </c>
      <c r="B55" s="60">
        <v>1</v>
      </c>
      <c r="C55" s="60">
        <v>0</v>
      </c>
      <c r="D55" s="60">
        <v>2</v>
      </c>
      <c r="E55" s="60">
        <v>7</v>
      </c>
      <c r="F55" s="60">
        <v>0</v>
      </c>
      <c r="G55" s="60">
        <v>8</v>
      </c>
    </row>
    <row r="56" spans="1:7" x14ac:dyDescent="0.3">
      <c r="A56" s="62" t="s">
        <v>270</v>
      </c>
      <c r="B56" s="60">
        <v>16</v>
      </c>
      <c r="C56" s="60">
        <v>0</v>
      </c>
      <c r="D56" s="60">
        <v>21</v>
      </c>
      <c r="E56" s="60">
        <v>3</v>
      </c>
      <c r="F56" s="60">
        <v>1</v>
      </c>
      <c r="G56" s="60">
        <v>2</v>
      </c>
    </row>
    <row r="57" spans="1:7" x14ac:dyDescent="0.3">
      <c r="A57" s="62" t="s">
        <v>271</v>
      </c>
      <c r="B57" s="60">
        <v>0</v>
      </c>
      <c r="C57" s="60">
        <v>0</v>
      </c>
      <c r="D57" s="60">
        <v>0</v>
      </c>
      <c r="E57" s="60">
        <v>1</v>
      </c>
      <c r="F57" s="60">
        <v>0</v>
      </c>
      <c r="G57" s="60">
        <v>3</v>
      </c>
    </row>
    <row r="58" spans="1:7" x14ac:dyDescent="0.3">
      <c r="A58" s="62" t="s">
        <v>272</v>
      </c>
      <c r="B58" s="60">
        <v>0</v>
      </c>
      <c r="C58" s="60">
        <v>0</v>
      </c>
      <c r="D58" s="60">
        <v>0</v>
      </c>
      <c r="E58" s="60">
        <v>8</v>
      </c>
      <c r="F58" s="60">
        <v>0</v>
      </c>
      <c r="G58" s="60">
        <v>19</v>
      </c>
    </row>
    <row r="59" spans="1:7" x14ac:dyDescent="0.3">
      <c r="A59" s="62" t="s">
        <v>273</v>
      </c>
      <c r="B59" s="60">
        <v>53</v>
      </c>
      <c r="C59" s="60">
        <v>0</v>
      </c>
      <c r="D59" s="60">
        <v>66</v>
      </c>
      <c r="E59" s="60">
        <v>50</v>
      </c>
      <c r="F59" s="60">
        <v>1</v>
      </c>
      <c r="G59" s="60">
        <v>77</v>
      </c>
    </row>
    <row r="60" spans="1:7" x14ac:dyDescent="0.3">
      <c r="A60" s="62" t="s">
        <v>274</v>
      </c>
      <c r="B60" s="60">
        <v>0</v>
      </c>
      <c r="C60" s="60">
        <v>0</v>
      </c>
      <c r="D60" s="60">
        <v>0</v>
      </c>
      <c r="E60" s="60">
        <v>1</v>
      </c>
      <c r="F60" s="60">
        <v>0</v>
      </c>
      <c r="G60" s="60">
        <v>2</v>
      </c>
    </row>
    <row r="61" spans="1:7" x14ac:dyDescent="0.3">
      <c r="A61" s="62" t="s">
        <v>275</v>
      </c>
      <c r="B61" s="60">
        <v>35</v>
      </c>
      <c r="C61" s="60">
        <v>0</v>
      </c>
      <c r="D61" s="60">
        <v>46</v>
      </c>
      <c r="E61" s="60">
        <v>14</v>
      </c>
      <c r="F61" s="60">
        <v>0</v>
      </c>
      <c r="G61" s="60">
        <v>21</v>
      </c>
    </row>
    <row r="62" spans="1:7" x14ac:dyDescent="0.3">
      <c r="A62" s="62" t="s">
        <v>276</v>
      </c>
      <c r="B62" s="60">
        <v>6</v>
      </c>
      <c r="C62" s="60">
        <v>0</v>
      </c>
      <c r="D62" s="60">
        <v>7</v>
      </c>
      <c r="E62" s="60">
        <v>14</v>
      </c>
      <c r="F62" s="60">
        <v>0</v>
      </c>
      <c r="G62" s="60">
        <v>23</v>
      </c>
    </row>
    <row r="63" spans="1:7" x14ac:dyDescent="0.3">
      <c r="A63" s="62" t="s">
        <v>277</v>
      </c>
      <c r="B63" s="60">
        <v>12</v>
      </c>
      <c r="C63" s="60">
        <v>1</v>
      </c>
      <c r="D63" s="60">
        <v>12</v>
      </c>
      <c r="E63" s="60">
        <v>10</v>
      </c>
      <c r="F63" s="60">
        <v>0</v>
      </c>
      <c r="G63" s="60">
        <v>14</v>
      </c>
    </row>
    <row r="64" spans="1:7" x14ac:dyDescent="0.3">
      <c r="A64" s="62" t="s">
        <v>278</v>
      </c>
      <c r="B64" s="60">
        <v>2</v>
      </c>
      <c r="C64" s="60">
        <v>0</v>
      </c>
      <c r="D64" s="60">
        <v>2</v>
      </c>
      <c r="E64" s="60">
        <v>4</v>
      </c>
      <c r="F64" s="60">
        <v>0</v>
      </c>
      <c r="G64" s="60">
        <v>5</v>
      </c>
    </row>
    <row r="65" spans="1:7" x14ac:dyDescent="0.3">
      <c r="A65" s="62" t="s">
        <v>279</v>
      </c>
      <c r="B65" s="60">
        <v>1</v>
      </c>
      <c r="C65" s="60">
        <v>0</v>
      </c>
      <c r="D65" s="60">
        <v>1</v>
      </c>
      <c r="E65" s="60">
        <v>9</v>
      </c>
      <c r="F65" s="60">
        <v>0</v>
      </c>
      <c r="G65" s="60">
        <v>19</v>
      </c>
    </row>
    <row r="66" spans="1:7" x14ac:dyDescent="0.3">
      <c r="A66" s="62" t="s">
        <v>280</v>
      </c>
      <c r="B66" s="60">
        <v>76</v>
      </c>
      <c r="C66" s="60">
        <v>1</v>
      </c>
      <c r="D66" s="60">
        <v>106</v>
      </c>
      <c r="E66" s="60">
        <v>6</v>
      </c>
      <c r="F66" s="60">
        <v>0</v>
      </c>
      <c r="G66" s="60">
        <v>8</v>
      </c>
    </row>
    <row r="67" spans="1:7" x14ac:dyDescent="0.3">
      <c r="A67" s="62" t="s">
        <v>281</v>
      </c>
      <c r="B67" s="60">
        <v>0</v>
      </c>
      <c r="C67" s="60">
        <v>0</v>
      </c>
      <c r="D67" s="60">
        <v>0</v>
      </c>
      <c r="E67" s="60">
        <v>3</v>
      </c>
      <c r="F67" s="60">
        <v>0</v>
      </c>
      <c r="G67" s="60">
        <v>4</v>
      </c>
    </row>
    <row r="68" spans="1:7" x14ac:dyDescent="0.3">
      <c r="A68" s="62" t="s">
        <v>282</v>
      </c>
      <c r="B68" s="60">
        <v>0</v>
      </c>
      <c r="C68" s="60">
        <v>0</v>
      </c>
      <c r="D68" s="60">
        <v>0</v>
      </c>
      <c r="E68" s="60">
        <v>4</v>
      </c>
      <c r="F68" s="60">
        <v>0</v>
      </c>
      <c r="G68" s="60">
        <v>6</v>
      </c>
    </row>
    <row r="69" spans="1:7" x14ac:dyDescent="0.3">
      <c r="A69" s="62" t="s">
        <v>283</v>
      </c>
      <c r="B69" s="60">
        <v>0</v>
      </c>
      <c r="C69" s="60">
        <v>0</v>
      </c>
      <c r="D69" s="60">
        <v>0</v>
      </c>
      <c r="E69" s="60">
        <v>11</v>
      </c>
      <c r="F69" s="60">
        <v>0</v>
      </c>
      <c r="G69" s="60">
        <v>23</v>
      </c>
    </row>
    <row r="70" spans="1:7" x14ac:dyDescent="0.3">
      <c r="A70" s="62" t="s">
        <v>284</v>
      </c>
      <c r="B70" s="60">
        <v>1</v>
      </c>
      <c r="C70" s="60">
        <v>0</v>
      </c>
      <c r="D70" s="60">
        <v>1</v>
      </c>
      <c r="E70" s="60">
        <v>3</v>
      </c>
      <c r="F70" s="60">
        <v>0</v>
      </c>
      <c r="G70" s="60">
        <v>4</v>
      </c>
    </row>
    <row r="71" spans="1:7" x14ac:dyDescent="0.3">
      <c r="A71" s="62" t="s">
        <v>285</v>
      </c>
      <c r="B71" s="60">
        <v>1</v>
      </c>
      <c r="C71" s="60">
        <v>0</v>
      </c>
      <c r="D71" s="60">
        <v>5</v>
      </c>
      <c r="E71" s="60">
        <v>3</v>
      </c>
      <c r="F71" s="60">
        <v>0</v>
      </c>
      <c r="G71" s="60">
        <v>3</v>
      </c>
    </row>
    <row r="72" spans="1:7" x14ac:dyDescent="0.3">
      <c r="A72" s="62" t="s">
        <v>286</v>
      </c>
      <c r="B72" s="60">
        <v>95</v>
      </c>
      <c r="C72" s="60">
        <v>0</v>
      </c>
      <c r="D72" s="60">
        <v>153</v>
      </c>
      <c r="E72" s="60">
        <v>16</v>
      </c>
      <c r="F72" s="60">
        <v>0</v>
      </c>
      <c r="G72" s="60">
        <v>25</v>
      </c>
    </row>
    <row r="73" spans="1:7" x14ac:dyDescent="0.3">
      <c r="A73" s="62" t="s">
        <v>287</v>
      </c>
      <c r="B73" s="60">
        <v>5</v>
      </c>
      <c r="C73" s="60">
        <v>0</v>
      </c>
      <c r="D73" s="60">
        <v>6</v>
      </c>
      <c r="E73" s="60">
        <v>2</v>
      </c>
      <c r="F73" s="60">
        <v>0</v>
      </c>
      <c r="G73" s="60">
        <v>2</v>
      </c>
    </row>
    <row r="74" spans="1:7" x14ac:dyDescent="0.3">
      <c r="A74" s="62" t="s">
        <v>288</v>
      </c>
      <c r="B74" s="60">
        <v>32</v>
      </c>
      <c r="C74" s="60">
        <v>0</v>
      </c>
      <c r="D74" s="60">
        <v>66</v>
      </c>
      <c r="E74" s="60">
        <v>11</v>
      </c>
      <c r="F74" s="60">
        <v>0</v>
      </c>
      <c r="G74" s="60">
        <v>25</v>
      </c>
    </row>
    <row r="75" spans="1:7" x14ac:dyDescent="0.3">
      <c r="A75" s="62" t="s">
        <v>289</v>
      </c>
      <c r="B75" s="60">
        <v>9</v>
      </c>
      <c r="C75" s="60">
        <v>0</v>
      </c>
      <c r="D75" s="60">
        <v>12</v>
      </c>
      <c r="E75" s="60">
        <v>12</v>
      </c>
      <c r="F75" s="60">
        <v>0</v>
      </c>
      <c r="G75" s="60">
        <v>30</v>
      </c>
    </row>
    <row r="76" spans="1:7" x14ac:dyDescent="0.3">
      <c r="A76" s="62" t="s">
        <v>290</v>
      </c>
      <c r="B76" s="60">
        <v>1</v>
      </c>
      <c r="C76" s="60">
        <v>0</v>
      </c>
      <c r="D76" s="60">
        <v>1</v>
      </c>
      <c r="E76" s="60">
        <v>1</v>
      </c>
      <c r="F76" s="60">
        <v>0</v>
      </c>
      <c r="G76" s="60">
        <v>2</v>
      </c>
    </row>
    <row r="77" spans="1:7" x14ac:dyDescent="0.3">
      <c r="A77" s="62" t="s">
        <v>291</v>
      </c>
      <c r="B77" s="60">
        <v>1</v>
      </c>
      <c r="C77" s="60">
        <v>0</v>
      </c>
      <c r="D77" s="60">
        <v>1</v>
      </c>
      <c r="E77" s="60">
        <v>0</v>
      </c>
      <c r="F77" s="60">
        <v>0</v>
      </c>
      <c r="G77" s="60">
        <v>0</v>
      </c>
    </row>
    <row r="78" spans="1:7" x14ac:dyDescent="0.3">
      <c r="A78" s="62" t="s">
        <v>292</v>
      </c>
      <c r="B78" s="60">
        <v>112</v>
      </c>
      <c r="C78" s="60">
        <v>2</v>
      </c>
      <c r="D78" s="60">
        <v>146</v>
      </c>
      <c r="E78" s="60">
        <v>47</v>
      </c>
      <c r="F78" s="60">
        <v>4</v>
      </c>
      <c r="G78" s="60">
        <v>76</v>
      </c>
    </row>
    <row r="79" spans="1:7" x14ac:dyDescent="0.3">
      <c r="A79" s="62" t="s">
        <v>293</v>
      </c>
      <c r="B79" s="60">
        <v>0</v>
      </c>
      <c r="C79" s="60">
        <v>0</v>
      </c>
      <c r="D79" s="60">
        <v>0</v>
      </c>
      <c r="E79" s="60">
        <v>2</v>
      </c>
      <c r="F79" s="60">
        <v>0</v>
      </c>
      <c r="G79" s="60">
        <v>6</v>
      </c>
    </row>
    <row r="80" spans="1:7" x14ac:dyDescent="0.3">
      <c r="A80" s="62" t="s">
        <v>294</v>
      </c>
      <c r="B80" s="60">
        <v>8</v>
      </c>
      <c r="C80" s="60">
        <v>0</v>
      </c>
      <c r="D80" s="60">
        <v>9</v>
      </c>
      <c r="E80" s="60">
        <v>9</v>
      </c>
      <c r="F80" s="60">
        <v>1</v>
      </c>
      <c r="G80" s="60">
        <v>11</v>
      </c>
    </row>
    <row r="81" spans="1:7" x14ac:dyDescent="0.3">
      <c r="A81" s="62" t="s">
        <v>295</v>
      </c>
      <c r="B81" s="60">
        <v>7</v>
      </c>
      <c r="C81" s="60">
        <v>0</v>
      </c>
      <c r="D81" s="60">
        <v>12</v>
      </c>
      <c r="E81" s="60">
        <v>6</v>
      </c>
      <c r="F81" s="60">
        <v>0</v>
      </c>
      <c r="G81" s="60">
        <v>12</v>
      </c>
    </row>
    <row r="82" spans="1:7" x14ac:dyDescent="0.3">
      <c r="A82" s="62" t="s">
        <v>296</v>
      </c>
      <c r="B82" s="60">
        <v>0</v>
      </c>
      <c r="C82" s="60">
        <v>0</v>
      </c>
      <c r="D82" s="60">
        <v>0</v>
      </c>
      <c r="E82" s="60">
        <v>3</v>
      </c>
      <c r="F82" s="60">
        <v>0</v>
      </c>
      <c r="G82" s="60">
        <v>4</v>
      </c>
    </row>
    <row r="83" spans="1:7" x14ac:dyDescent="0.3">
      <c r="A83" s="62" t="s">
        <v>297</v>
      </c>
      <c r="B83" s="60">
        <v>13</v>
      </c>
      <c r="C83" s="60">
        <v>0</v>
      </c>
      <c r="D83" s="60">
        <v>22</v>
      </c>
      <c r="E83" s="60">
        <v>9</v>
      </c>
      <c r="F83" s="60">
        <v>0</v>
      </c>
      <c r="G83" s="60">
        <v>13</v>
      </c>
    </row>
    <row r="84" spans="1:7" x14ac:dyDescent="0.3">
      <c r="A84" s="62" t="s">
        <v>298</v>
      </c>
      <c r="B84" s="60">
        <v>9</v>
      </c>
      <c r="C84" s="60">
        <v>1</v>
      </c>
      <c r="D84" s="60">
        <v>15</v>
      </c>
      <c r="E84" s="60">
        <v>7</v>
      </c>
      <c r="F84" s="60">
        <v>0</v>
      </c>
      <c r="G84" s="60">
        <v>16</v>
      </c>
    </row>
    <row r="85" spans="1:7" x14ac:dyDescent="0.3">
      <c r="A85" s="62" t="s">
        <v>299</v>
      </c>
      <c r="B85" s="60">
        <v>11512</v>
      </c>
      <c r="C85" s="60">
        <v>127</v>
      </c>
      <c r="D85" s="60">
        <v>14727</v>
      </c>
      <c r="E85" s="60">
        <v>1616</v>
      </c>
      <c r="F85" s="60">
        <v>46</v>
      </c>
      <c r="G85" s="60">
        <v>2426</v>
      </c>
    </row>
    <row r="86" spans="1:7" x14ac:dyDescent="0.3">
      <c r="A86" s="62" t="s">
        <v>300</v>
      </c>
      <c r="B86" s="60">
        <v>0</v>
      </c>
      <c r="C86" s="60">
        <v>0</v>
      </c>
      <c r="D86" s="60">
        <v>0</v>
      </c>
      <c r="E86" s="60">
        <v>7</v>
      </c>
      <c r="F86" s="60">
        <v>1</v>
      </c>
      <c r="G86" s="60">
        <v>13</v>
      </c>
    </row>
    <row r="87" spans="1:7" x14ac:dyDescent="0.3">
      <c r="A87" s="62" t="s">
        <v>301</v>
      </c>
      <c r="B87" s="60">
        <v>1</v>
      </c>
      <c r="C87" s="60">
        <v>0</v>
      </c>
      <c r="D87" s="60">
        <v>1</v>
      </c>
      <c r="E87" s="60">
        <v>5</v>
      </c>
      <c r="F87" s="60">
        <v>0</v>
      </c>
      <c r="G87" s="60">
        <v>8</v>
      </c>
    </row>
    <row r="88" spans="1:7" x14ac:dyDescent="0.3">
      <c r="A88" s="62" t="s">
        <v>302</v>
      </c>
      <c r="B88" s="60">
        <v>21</v>
      </c>
      <c r="C88" s="60">
        <v>0</v>
      </c>
      <c r="D88" s="60">
        <v>33</v>
      </c>
      <c r="E88" s="60">
        <v>17</v>
      </c>
      <c r="F88" s="60">
        <v>0</v>
      </c>
      <c r="G88" s="60">
        <v>33</v>
      </c>
    </row>
    <row r="89" spans="1:7" x14ac:dyDescent="0.3">
      <c r="A89" s="62" t="s">
        <v>303</v>
      </c>
      <c r="B89" s="60">
        <v>0</v>
      </c>
      <c r="C89" s="60">
        <v>0</v>
      </c>
      <c r="D89" s="60">
        <v>0</v>
      </c>
      <c r="E89" s="60">
        <v>4</v>
      </c>
      <c r="F89" s="60">
        <v>0</v>
      </c>
      <c r="G89" s="60">
        <v>10</v>
      </c>
    </row>
    <row r="90" spans="1:7" x14ac:dyDescent="0.3">
      <c r="A90" s="62" t="s">
        <v>304</v>
      </c>
      <c r="B90" s="60">
        <v>1</v>
      </c>
      <c r="C90" s="60">
        <v>0</v>
      </c>
      <c r="D90" s="60">
        <v>1</v>
      </c>
      <c r="E90" s="60">
        <v>2</v>
      </c>
      <c r="F90" s="60">
        <v>2</v>
      </c>
      <c r="G90" s="60">
        <v>4</v>
      </c>
    </row>
    <row r="91" spans="1:7" x14ac:dyDescent="0.3">
      <c r="A91" s="62" t="s">
        <v>305</v>
      </c>
      <c r="B91" s="60">
        <v>1</v>
      </c>
      <c r="C91" s="60">
        <v>0</v>
      </c>
      <c r="D91" s="60">
        <v>2</v>
      </c>
      <c r="E91" s="60">
        <v>0</v>
      </c>
      <c r="F91" s="60">
        <v>0</v>
      </c>
      <c r="G91" s="60">
        <v>0</v>
      </c>
    </row>
    <row r="92" spans="1:7" x14ac:dyDescent="0.3">
      <c r="A92" s="62" t="s">
        <v>306</v>
      </c>
      <c r="B92" s="60">
        <v>47</v>
      </c>
      <c r="C92" s="60">
        <v>0</v>
      </c>
      <c r="D92" s="60">
        <v>68</v>
      </c>
      <c r="E92" s="60">
        <v>13</v>
      </c>
      <c r="F92" s="60">
        <v>0</v>
      </c>
      <c r="G92" s="60">
        <v>26</v>
      </c>
    </row>
    <row r="93" spans="1:7" x14ac:dyDescent="0.3">
      <c r="A93" s="62" t="s">
        <v>307</v>
      </c>
      <c r="B93" s="60">
        <v>0</v>
      </c>
      <c r="C93" s="60">
        <v>0</v>
      </c>
      <c r="D93" s="60">
        <v>0</v>
      </c>
      <c r="E93" s="60">
        <v>5</v>
      </c>
      <c r="F93" s="60">
        <v>0</v>
      </c>
      <c r="G93" s="60">
        <v>7</v>
      </c>
    </row>
    <row r="94" spans="1:7" x14ac:dyDescent="0.3">
      <c r="A94" s="62" t="s">
        <v>308</v>
      </c>
      <c r="B94" s="60">
        <v>2</v>
      </c>
      <c r="C94" s="60">
        <v>2</v>
      </c>
      <c r="D94" s="60">
        <v>2</v>
      </c>
      <c r="E94" s="60">
        <v>0</v>
      </c>
      <c r="F94" s="60">
        <v>0</v>
      </c>
      <c r="G94" s="60">
        <v>0</v>
      </c>
    </row>
    <row r="95" spans="1:7" x14ac:dyDescent="0.3">
      <c r="A95" s="62" t="s">
        <v>309</v>
      </c>
      <c r="B95" s="60">
        <v>6</v>
      </c>
      <c r="C95" s="60">
        <v>0</v>
      </c>
      <c r="D95" s="60">
        <v>8</v>
      </c>
      <c r="E95" s="60">
        <v>4</v>
      </c>
      <c r="F95" s="60">
        <v>0</v>
      </c>
      <c r="G95" s="60">
        <v>10</v>
      </c>
    </row>
    <row r="96" spans="1:7" x14ac:dyDescent="0.3">
      <c r="A96" s="62" t="s">
        <v>310</v>
      </c>
      <c r="B96" s="60">
        <v>11</v>
      </c>
      <c r="C96" s="60">
        <v>0</v>
      </c>
      <c r="D96" s="60">
        <v>17</v>
      </c>
      <c r="E96" s="60">
        <v>7</v>
      </c>
      <c r="F96" s="60">
        <v>0</v>
      </c>
      <c r="G96" s="60">
        <v>14</v>
      </c>
    </row>
    <row r="97" spans="1:7" x14ac:dyDescent="0.3">
      <c r="A97" s="62" t="s">
        <v>311</v>
      </c>
      <c r="B97" s="60">
        <v>84</v>
      </c>
      <c r="C97" s="60">
        <v>2</v>
      </c>
      <c r="D97" s="60">
        <v>127</v>
      </c>
      <c r="E97" s="60">
        <v>15</v>
      </c>
      <c r="F97" s="60">
        <v>0</v>
      </c>
      <c r="G97" s="60">
        <v>24</v>
      </c>
    </row>
    <row r="98" spans="1:7" x14ac:dyDescent="0.3">
      <c r="A98" s="62" t="s">
        <v>312</v>
      </c>
      <c r="B98" s="60">
        <v>1</v>
      </c>
      <c r="C98" s="60">
        <v>0</v>
      </c>
      <c r="D98" s="60">
        <v>1</v>
      </c>
      <c r="E98" s="60">
        <v>14</v>
      </c>
      <c r="F98" s="60">
        <v>0</v>
      </c>
      <c r="G98" s="60">
        <v>24</v>
      </c>
    </row>
    <row r="99" spans="1:7" x14ac:dyDescent="0.3">
      <c r="A99" s="62" t="s">
        <v>313</v>
      </c>
      <c r="B99" s="60">
        <v>7</v>
      </c>
      <c r="C99" s="60">
        <v>1</v>
      </c>
      <c r="D99" s="60">
        <v>8</v>
      </c>
      <c r="E99" s="60">
        <v>8</v>
      </c>
      <c r="F99" s="60">
        <v>0</v>
      </c>
      <c r="G99" s="60">
        <v>14</v>
      </c>
    </row>
    <row r="100" spans="1:7" x14ac:dyDescent="0.3">
      <c r="A100" s="62" t="s">
        <v>314</v>
      </c>
      <c r="B100" s="60">
        <v>20</v>
      </c>
      <c r="C100" s="60">
        <v>0</v>
      </c>
      <c r="D100" s="60">
        <v>26</v>
      </c>
      <c r="E100" s="60">
        <v>21</v>
      </c>
      <c r="F100" s="60">
        <v>1</v>
      </c>
      <c r="G100" s="60">
        <v>35</v>
      </c>
    </row>
    <row r="101" spans="1:7" x14ac:dyDescent="0.3">
      <c r="A101" s="62" t="s">
        <v>315</v>
      </c>
      <c r="B101" s="60">
        <v>79</v>
      </c>
      <c r="C101" s="60">
        <v>1</v>
      </c>
      <c r="D101" s="60">
        <v>119</v>
      </c>
      <c r="E101" s="60">
        <v>101</v>
      </c>
      <c r="F101" s="60">
        <v>2</v>
      </c>
      <c r="G101" s="60">
        <v>191</v>
      </c>
    </row>
    <row r="102" spans="1:7" x14ac:dyDescent="0.3">
      <c r="A102" s="62" t="s">
        <v>316</v>
      </c>
      <c r="B102" s="60">
        <v>1</v>
      </c>
      <c r="C102" s="60">
        <v>0</v>
      </c>
      <c r="D102" s="60">
        <v>1</v>
      </c>
      <c r="E102" s="60">
        <v>5</v>
      </c>
      <c r="F102" s="60">
        <v>0</v>
      </c>
      <c r="G102" s="60">
        <v>11</v>
      </c>
    </row>
    <row r="103" spans="1:7" x14ac:dyDescent="0.3">
      <c r="A103" s="62" t="s">
        <v>317</v>
      </c>
      <c r="B103" s="60">
        <v>8</v>
      </c>
      <c r="C103" s="60">
        <v>0</v>
      </c>
      <c r="D103" s="60">
        <v>17</v>
      </c>
      <c r="E103" s="60">
        <v>13</v>
      </c>
      <c r="F103" s="60">
        <v>1</v>
      </c>
      <c r="G103" s="60">
        <v>21</v>
      </c>
    </row>
    <row r="141" spans="1:7" ht="24" x14ac:dyDescent="0.3">
      <c r="A141" s="67" t="s">
        <v>0</v>
      </c>
      <c r="B141" s="58" t="s">
        <v>321</v>
      </c>
      <c r="C141" s="58" t="s">
        <v>218</v>
      </c>
      <c r="D141" s="58" t="s">
        <v>219</v>
      </c>
      <c r="E141" s="58" t="s">
        <v>220</v>
      </c>
      <c r="F141" s="58" t="s">
        <v>221</v>
      </c>
      <c r="G141" s="58" t="s">
        <v>222</v>
      </c>
    </row>
    <row r="142" spans="1:7" x14ac:dyDescent="0.3">
      <c r="A142" s="61" t="s">
        <v>254</v>
      </c>
      <c r="B142" s="60">
        <v>269</v>
      </c>
      <c r="C142" s="60">
        <v>4</v>
      </c>
      <c r="D142" s="60">
        <v>403</v>
      </c>
      <c r="E142" s="60">
        <v>86</v>
      </c>
      <c r="F142" s="60">
        <v>1</v>
      </c>
      <c r="G142" s="60">
        <v>147</v>
      </c>
    </row>
    <row r="143" spans="1:7" x14ac:dyDescent="0.3">
      <c r="A143" s="61" t="s">
        <v>227</v>
      </c>
      <c r="B143" s="60">
        <v>163</v>
      </c>
      <c r="C143" s="60">
        <v>1</v>
      </c>
      <c r="D143" s="60">
        <v>253</v>
      </c>
      <c r="E143" s="60">
        <v>30</v>
      </c>
      <c r="F143" s="60">
        <v>1</v>
      </c>
      <c r="G143" s="60">
        <v>50</v>
      </c>
    </row>
    <row r="144" spans="1:7" x14ac:dyDescent="0.3">
      <c r="A144" s="61" t="s">
        <v>249</v>
      </c>
      <c r="B144" s="60">
        <v>161</v>
      </c>
      <c r="C144" s="60">
        <v>1</v>
      </c>
      <c r="D144" s="60">
        <v>219</v>
      </c>
      <c r="E144" s="60">
        <v>19</v>
      </c>
      <c r="F144" s="60">
        <v>2</v>
      </c>
      <c r="G144" s="60">
        <v>28</v>
      </c>
    </row>
    <row r="145" spans="1:9" x14ac:dyDescent="0.3">
      <c r="A145" s="61" t="s">
        <v>292</v>
      </c>
      <c r="B145" s="60">
        <v>112</v>
      </c>
      <c r="C145" s="60">
        <v>2</v>
      </c>
      <c r="D145" s="60">
        <v>146</v>
      </c>
      <c r="E145" s="60">
        <v>47</v>
      </c>
      <c r="F145" s="60">
        <v>4</v>
      </c>
      <c r="G145" s="60">
        <v>76</v>
      </c>
    </row>
    <row r="146" spans="1:9" x14ac:dyDescent="0.3">
      <c r="A146" s="61" t="s">
        <v>286</v>
      </c>
      <c r="B146" s="60">
        <v>95</v>
      </c>
      <c r="C146" s="60">
        <v>0</v>
      </c>
      <c r="D146" s="60">
        <v>153</v>
      </c>
      <c r="E146" s="60">
        <v>16</v>
      </c>
      <c r="F146" s="60">
        <v>0</v>
      </c>
      <c r="G146" s="60">
        <v>25</v>
      </c>
    </row>
    <row r="147" spans="1:9" x14ac:dyDescent="0.3">
      <c r="A147" s="61" t="s">
        <v>246</v>
      </c>
      <c r="B147" s="60">
        <v>94</v>
      </c>
      <c r="C147" s="60">
        <v>1</v>
      </c>
      <c r="D147" s="60">
        <v>100</v>
      </c>
      <c r="E147" s="60">
        <v>30</v>
      </c>
      <c r="F147" s="60">
        <v>0</v>
      </c>
      <c r="G147" s="60">
        <v>37</v>
      </c>
    </row>
    <row r="148" spans="1:9" x14ac:dyDescent="0.3">
      <c r="A148" s="61" t="s">
        <v>263</v>
      </c>
      <c r="B148" s="60">
        <v>88</v>
      </c>
      <c r="C148" s="60">
        <v>0</v>
      </c>
      <c r="D148" s="60">
        <v>124</v>
      </c>
      <c r="E148" s="60">
        <v>92</v>
      </c>
      <c r="F148" s="60">
        <v>5</v>
      </c>
      <c r="G148" s="60">
        <v>146</v>
      </c>
    </row>
    <row r="149" spans="1:9" x14ac:dyDescent="0.3">
      <c r="A149" s="61" t="s">
        <v>311</v>
      </c>
      <c r="B149" s="60">
        <v>84</v>
      </c>
      <c r="C149" s="60">
        <v>2</v>
      </c>
      <c r="D149" s="60">
        <v>127</v>
      </c>
      <c r="E149" s="60">
        <v>15</v>
      </c>
      <c r="F149" s="60">
        <v>0</v>
      </c>
      <c r="G149" s="60">
        <v>24</v>
      </c>
    </row>
    <row r="150" spans="1:9" x14ac:dyDescent="0.3">
      <c r="A150" s="61" t="s">
        <v>229</v>
      </c>
      <c r="B150" s="60">
        <v>83</v>
      </c>
      <c r="C150" s="60">
        <v>4</v>
      </c>
      <c r="D150" s="60">
        <v>131</v>
      </c>
      <c r="E150" s="60">
        <v>45</v>
      </c>
      <c r="F150" s="60">
        <v>0</v>
      </c>
      <c r="G150" s="60">
        <v>74</v>
      </c>
    </row>
    <row r="151" spans="1:9" x14ac:dyDescent="0.3">
      <c r="A151" s="61" t="s">
        <v>315</v>
      </c>
      <c r="B151" s="60">
        <v>79</v>
      </c>
      <c r="C151" s="60">
        <v>1</v>
      </c>
      <c r="D151" s="60">
        <v>119</v>
      </c>
      <c r="E151" s="60">
        <v>101</v>
      </c>
      <c r="F151" s="60">
        <v>2</v>
      </c>
      <c r="G151" s="60">
        <v>191</v>
      </c>
    </row>
    <row r="152" spans="1:9" x14ac:dyDescent="0.3">
      <c r="A152"/>
    </row>
    <row r="153" spans="1:9" x14ac:dyDescent="0.3">
      <c r="A153"/>
    </row>
    <row r="154" spans="1:9" x14ac:dyDescent="0.3">
      <c r="A154"/>
    </row>
    <row r="155" spans="1:9" ht="21" x14ac:dyDescent="0.4">
      <c r="A155"/>
      <c r="I155" s="56" t="s">
        <v>324</v>
      </c>
    </row>
    <row r="156" spans="1:9" x14ac:dyDescent="0.3">
      <c r="A156"/>
    </row>
    <row r="157" spans="1:9" x14ac:dyDescent="0.3">
      <c r="A157"/>
    </row>
    <row r="158" spans="1:9" x14ac:dyDescent="0.3">
      <c r="A158"/>
    </row>
    <row r="159" spans="1:9" x14ac:dyDescent="0.3">
      <c r="A159"/>
    </row>
    <row r="160" spans="1:9" x14ac:dyDescent="0.3">
      <c r="A160"/>
    </row>
    <row r="161" spans="1:1" x14ac:dyDescent="0.3">
      <c r="A161"/>
    </row>
    <row r="162" spans="1:1" x14ac:dyDescent="0.3">
      <c r="A162"/>
    </row>
    <row r="163" spans="1:1" x14ac:dyDescent="0.3">
      <c r="A163"/>
    </row>
    <row r="164" spans="1:1" x14ac:dyDescent="0.3">
      <c r="A164"/>
    </row>
    <row r="165" spans="1:1" x14ac:dyDescent="0.3">
      <c r="A165"/>
    </row>
    <row r="166" spans="1:1" x14ac:dyDescent="0.3">
      <c r="A166"/>
    </row>
    <row r="167" spans="1:1" x14ac:dyDescent="0.3">
      <c r="A167"/>
    </row>
    <row r="168" spans="1:1" x14ac:dyDescent="0.3">
      <c r="A168"/>
    </row>
    <row r="169" spans="1:1" x14ac:dyDescent="0.3">
      <c r="A169"/>
    </row>
    <row r="170" spans="1:1" x14ac:dyDescent="0.3">
      <c r="A170"/>
    </row>
    <row r="171" spans="1:1" x14ac:dyDescent="0.3">
      <c r="A171"/>
    </row>
    <row r="181" spans="1:7" ht="24" x14ac:dyDescent="0.3">
      <c r="A181" s="67" t="s">
        <v>0</v>
      </c>
      <c r="B181" s="58" t="s">
        <v>321</v>
      </c>
      <c r="C181" s="58" t="s">
        <v>218</v>
      </c>
      <c r="D181" s="58" t="s">
        <v>219</v>
      </c>
      <c r="E181" s="58" t="s">
        <v>220</v>
      </c>
      <c r="F181" s="58" t="s">
        <v>221</v>
      </c>
      <c r="G181" s="58" t="s">
        <v>222</v>
      </c>
    </row>
    <row r="182" spans="1:7" x14ac:dyDescent="0.3">
      <c r="A182" s="61" t="s">
        <v>315</v>
      </c>
      <c r="B182" s="60">
        <v>79</v>
      </c>
      <c r="C182" s="60">
        <v>1</v>
      </c>
      <c r="D182" s="60">
        <v>119</v>
      </c>
      <c r="E182" s="60">
        <v>101</v>
      </c>
      <c r="F182" s="60">
        <v>2</v>
      </c>
      <c r="G182" s="60">
        <v>191</v>
      </c>
    </row>
    <row r="183" spans="1:7" x14ac:dyDescent="0.3">
      <c r="A183" s="61" t="s">
        <v>263</v>
      </c>
      <c r="B183" s="60">
        <v>88</v>
      </c>
      <c r="C183" s="60">
        <v>0</v>
      </c>
      <c r="D183" s="60">
        <v>124</v>
      </c>
      <c r="E183" s="60">
        <v>92</v>
      </c>
      <c r="F183" s="60">
        <v>5</v>
      </c>
      <c r="G183" s="60">
        <v>146</v>
      </c>
    </row>
    <row r="184" spans="1:7" x14ac:dyDescent="0.3">
      <c r="A184" s="61" t="s">
        <v>254</v>
      </c>
      <c r="B184" s="60">
        <v>269</v>
      </c>
      <c r="C184" s="60">
        <v>4</v>
      </c>
      <c r="D184" s="60">
        <v>403</v>
      </c>
      <c r="E184" s="60">
        <v>86</v>
      </c>
      <c r="F184" s="60">
        <v>1</v>
      </c>
      <c r="G184" s="60">
        <v>147</v>
      </c>
    </row>
    <row r="185" spans="1:7" x14ac:dyDescent="0.3">
      <c r="A185" s="61" t="s">
        <v>273</v>
      </c>
      <c r="B185" s="60">
        <v>53</v>
      </c>
      <c r="C185" s="60">
        <v>0</v>
      </c>
      <c r="D185" s="60">
        <v>66</v>
      </c>
      <c r="E185" s="60">
        <v>50</v>
      </c>
      <c r="F185" s="60">
        <v>1</v>
      </c>
      <c r="G185" s="60">
        <v>77</v>
      </c>
    </row>
    <row r="186" spans="1:7" x14ac:dyDescent="0.3">
      <c r="A186" s="61" t="s">
        <v>292</v>
      </c>
      <c r="B186" s="60">
        <v>112</v>
      </c>
      <c r="C186" s="60">
        <v>2</v>
      </c>
      <c r="D186" s="60">
        <v>146</v>
      </c>
      <c r="E186" s="60">
        <v>47</v>
      </c>
      <c r="F186" s="60">
        <v>4</v>
      </c>
      <c r="G186" s="60">
        <v>76</v>
      </c>
    </row>
    <row r="187" spans="1:7" x14ac:dyDescent="0.3">
      <c r="A187" s="61" t="s">
        <v>229</v>
      </c>
      <c r="B187" s="60">
        <v>83</v>
      </c>
      <c r="C187" s="60">
        <v>4</v>
      </c>
      <c r="D187" s="60">
        <v>131</v>
      </c>
      <c r="E187" s="60">
        <v>45</v>
      </c>
      <c r="F187" s="60">
        <v>0</v>
      </c>
      <c r="G187" s="60">
        <v>74</v>
      </c>
    </row>
    <row r="188" spans="1:7" x14ac:dyDescent="0.3">
      <c r="A188" s="59" t="s">
        <v>245</v>
      </c>
      <c r="B188" s="60">
        <v>21</v>
      </c>
      <c r="C188" s="60">
        <v>1</v>
      </c>
      <c r="D188" s="60">
        <v>30</v>
      </c>
      <c r="E188" s="60">
        <v>34</v>
      </c>
      <c r="F188" s="60">
        <v>1</v>
      </c>
      <c r="G188" s="60">
        <v>50</v>
      </c>
    </row>
    <row r="189" spans="1:7" x14ac:dyDescent="0.3">
      <c r="A189" s="61" t="s">
        <v>227</v>
      </c>
      <c r="B189" s="60">
        <v>163</v>
      </c>
      <c r="C189" s="60">
        <v>1</v>
      </c>
      <c r="D189" s="60">
        <v>253</v>
      </c>
      <c r="E189" s="60">
        <v>30</v>
      </c>
      <c r="F189" s="60">
        <v>1</v>
      </c>
      <c r="G189" s="60">
        <v>50</v>
      </c>
    </row>
    <row r="190" spans="1:7" x14ac:dyDescent="0.3">
      <c r="A190" s="61" t="s">
        <v>246</v>
      </c>
      <c r="B190" s="60">
        <v>94</v>
      </c>
      <c r="C190" s="60">
        <v>1</v>
      </c>
      <c r="D190" s="60">
        <v>100</v>
      </c>
      <c r="E190" s="60">
        <v>30</v>
      </c>
      <c r="F190" s="60">
        <v>0</v>
      </c>
      <c r="G190" s="60">
        <v>37</v>
      </c>
    </row>
    <row r="191" spans="1:7" x14ac:dyDescent="0.3">
      <c r="A191" s="59" t="s">
        <v>257</v>
      </c>
      <c r="B191" s="60">
        <v>29</v>
      </c>
      <c r="C191" s="60">
        <v>1</v>
      </c>
      <c r="D191" s="60">
        <v>36</v>
      </c>
      <c r="E191" s="60">
        <v>29</v>
      </c>
      <c r="F191" s="60">
        <v>1</v>
      </c>
      <c r="G191" s="60">
        <v>38</v>
      </c>
    </row>
    <row r="192" spans="1:7" x14ac:dyDescent="0.3">
      <c r="A192"/>
    </row>
    <row r="193" spans="1:9" x14ac:dyDescent="0.3">
      <c r="A193"/>
    </row>
    <row r="194" spans="1:9" ht="21" x14ac:dyDescent="0.4">
      <c r="A194"/>
      <c r="I194" s="56" t="s">
        <v>324</v>
      </c>
    </row>
    <row r="195" spans="1:9" x14ac:dyDescent="0.3">
      <c r="A195"/>
    </row>
    <row r="196" spans="1:9" x14ac:dyDescent="0.3">
      <c r="A196"/>
    </row>
    <row r="197" spans="1:9" x14ac:dyDescent="0.3">
      <c r="A197"/>
    </row>
    <row r="198" spans="1:9" x14ac:dyDescent="0.3">
      <c r="A198"/>
    </row>
    <row r="199" spans="1:9" x14ac:dyDescent="0.3">
      <c r="A199"/>
    </row>
    <row r="200" spans="1:9" x14ac:dyDescent="0.3">
      <c r="A200"/>
    </row>
    <row r="201" spans="1:9" x14ac:dyDescent="0.3">
      <c r="A201"/>
    </row>
    <row r="202" spans="1:9" x14ac:dyDescent="0.3">
      <c r="A202"/>
    </row>
    <row r="203" spans="1:9" x14ac:dyDescent="0.3">
      <c r="A203"/>
    </row>
    <row r="204" spans="1:9" x14ac:dyDescent="0.3">
      <c r="A204"/>
    </row>
    <row r="205" spans="1:9" x14ac:dyDescent="0.3">
      <c r="A205"/>
    </row>
    <row r="206" spans="1:9" x14ac:dyDescent="0.3">
      <c r="A206"/>
    </row>
    <row r="207" spans="1:9" x14ac:dyDescent="0.3">
      <c r="A207"/>
    </row>
    <row r="208" spans="1:9" x14ac:dyDescent="0.3">
      <c r="A208"/>
    </row>
    <row r="209" spans="1:1" x14ac:dyDescent="0.3">
      <c r="A209"/>
    </row>
    <row r="210" spans="1:1" x14ac:dyDescent="0.3">
      <c r="A210"/>
    </row>
    <row r="211" spans="1:1" x14ac:dyDescent="0.3">
      <c r="A211"/>
    </row>
  </sheetData>
  <hyperlinks>
    <hyperlink ref="A5" location="'INC. comuni prov.'!A170" display="Incidenti su strade urbane (primi 10 comuni)"/>
    <hyperlink ref="I155" location="'INC. comuni prov.'!A1" display="Torna su"/>
    <hyperlink ref="A6" location="'INC. comuni prov.'!A211" display="Incidenti su strade extraurbane (primi 10 comuni)"/>
    <hyperlink ref="I194" location="'INC. comuni prov.'!A1" display="Torna su"/>
    <hyperlink ref="E4" location="INDICE!A1" display="Torna all'INDICE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"/>
  <sheetViews>
    <sheetView showGridLines="0" workbookViewId="0">
      <selection activeCell="B2" sqref="B2"/>
    </sheetView>
  </sheetViews>
  <sheetFormatPr defaultRowHeight="14.4" x14ac:dyDescent="0.3"/>
  <sheetData>
    <row r="2" spans="2:2" ht="18" x14ac:dyDescent="0.35">
      <c r="B2" s="41" t="s">
        <v>330</v>
      </c>
    </row>
  </sheetData>
  <hyperlinks>
    <hyperlink ref="B2" location="INDICE!A1" display="Torna all'INDIC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9</vt:i4>
      </vt:variant>
    </vt:vector>
  </HeadingPairs>
  <TitlesOfParts>
    <vt:vector size="9" baseType="lpstr">
      <vt:lpstr>INDICE</vt:lpstr>
      <vt:lpstr>per via e aggregato</vt:lpstr>
      <vt:lpstr>Intersezioni</vt:lpstr>
      <vt:lpstr>organo int.</vt:lpstr>
      <vt:lpstr>Morti e feriti</vt:lpstr>
      <vt:lpstr>Natura inc.</vt:lpstr>
      <vt:lpstr>dati su conducenti</vt:lpstr>
      <vt:lpstr>INC. comuni prov.</vt:lpstr>
      <vt:lpstr>In Italia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Natella Domenico</dc:creator>
  <cp:lastModifiedBy>Natella Domenico</cp:lastModifiedBy>
  <dcterms:created xsi:type="dcterms:W3CDTF">2017-09-13T08:51:46Z</dcterms:created>
  <dcterms:modified xsi:type="dcterms:W3CDTF">2017-09-18T10:31:47Z</dcterms:modified>
</cp:coreProperties>
</file>