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ellaD\Desktop\2018\News 2018\3Marzo News Stranieri\"/>
    </mc:Choice>
  </mc:AlternateContent>
  <bookViews>
    <workbookView xWindow="0" yWindow="0" windowWidth="23040" windowHeight="8676"/>
  </bookViews>
  <sheets>
    <sheet name="Lazio" sheetId="1" r:id="rId1"/>
    <sheet name="Foglio1" sheetId="2" r:id="rId2"/>
  </sheets>
  <calcPr calcId="162913"/>
</workbook>
</file>

<file path=xl/calcChain.xml><?xml version="1.0" encoding="utf-8"?>
<calcChain xmlns="http://schemas.openxmlformats.org/spreadsheetml/2006/main">
  <c r="V30" i="1" l="1"/>
  <c r="U30" i="1"/>
  <c r="W25" i="1" l="1"/>
  <c r="W26" i="1"/>
  <c r="W27" i="1"/>
  <c r="W28" i="1"/>
  <c r="W2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7" i="1"/>
  <c r="V21" i="1"/>
  <c r="U21" i="1"/>
  <c r="V18" i="1"/>
  <c r="U18" i="1"/>
  <c r="V16" i="1"/>
  <c r="U16" i="1"/>
  <c r="V13" i="1"/>
  <c r="U13" i="1"/>
  <c r="A1" i="1"/>
  <c r="W30" i="1" l="1"/>
</calcChain>
</file>

<file path=xl/sharedStrings.xml><?xml version="1.0" encoding="utf-8"?>
<sst xmlns="http://schemas.openxmlformats.org/spreadsheetml/2006/main" count="132" uniqueCount="43">
  <si>
    <t>&lt;?xml version="1.0"?&gt;&lt;WebTableParameter xmlns:xsd="http://www.w3.org/2001/XMLSchema" xmlns:xsi="http://www.w3.org/2001/XMLSchema-instance" xmlns=""&gt;&lt;DataTable Code="DCIS_POPSTRBIL1" HasMetadata="true"&gt;&lt;Name LocaleIsoCode="fr"&gt;Stranieri residenti - Bilancio&lt;/Name&gt;&lt;Dimension Code="ITTER107" CommonCode="ITTER107" Display="labels"&gt;&lt;Name LocaleIsoCode="fr"&gt;Territorio&lt;/Name&gt;&lt;Member Code="ITE4" HasOnlyUnitMetadata="false"&gt;&lt;Name LocaleIsoCode="fr"&gt;Lazio&lt;/Name&gt;&lt;ChildMember Code="ITE41" HasOnlyUnitMetadata="false"&gt;&lt;Name LocaleIsoCode="fr"&gt;Viterbo&lt;/Name&gt;&lt;ChildMember Code="056001" HasOnlyUnitMetadata="false"&gt;&lt;Name LocaleIsoCode="fr"&gt;Acquapendente&lt;/Name&gt;&lt;/ChildMember&gt;&lt;ChildMember Code="056002" HasOnlyUnitMetadata="false"&gt;&lt;Name LocaleIsoCode="fr"&gt;Arlena di Castro&lt;/Name&gt;&lt;/ChildMember&gt;&lt;ChildMember Code="056003" HasOnlyUnitMetadata="false"&gt;&lt;Name LocaleIsoCode="fr"&gt;Bagnoregio&lt;/Name&gt;&lt;/ChildMember&gt;&lt;ChildMember Code="056004" HasOnlyUnitMetadata="false"&gt;&lt;Name LocaleIsoCode="fr"&gt;Barbarano Romano&lt;/Name&gt;&lt;/ChildMember&gt;&lt;ChildMember Code="056006" HasOnlyUnitMetadata="false"&gt;&lt;Name LocaleIsoCode="fr"&gt;Bassano in Teverina&lt;/Name&gt;&lt;/ChildMember&gt;&lt;ChildMember Code="056005" HasOnlyUnitMetadata="false"&gt;&lt;Name LocaleIsoCode="fr"&gt;Bassano Romano&lt;/Name&gt;&lt;/ChildMember&gt;&lt;ChildMember Code="056007" HasOnlyUnitMetadata="false"&gt;&lt;Name LocaleIsoCode="fr"&gt;Blera&lt;/Name&gt;&lt;/ChildMember&gt;&lt;ChildMember Code="056008" HasOnlyUnitMetadata="false"&gt;&lt;Name LocaleIsoCode="fr"&gt;Bolsena&lt;/Name&gt;&lt;/ChildMember&gt;&lt;ChildMember Code="056009" HasOnlyUnitMetadata="false"&gt;&lt;Name LocaleIsoCode="fr"&gt;Bomarzo&lt;/Name&gt;&lt;/ChildMember&gt;&lt;ChildMember Code="056010" HasOnlyUnitMetadata="false"&gt;&lt;Name LocaleIsoCode="fr"&gt;Calcata&lt;/Name&gt;&lt;/ChildMember&gt;&lt;ChildMember Code="056011" HasOnlyUnitMetadata="false"&gt;&lt;Name LocaleIsoCode="fr"&gt;Canepina&lt;/Name&gt;&lt;/ChildMember&gt;&lt;ChildMember Code="056012" HasOnlyUnitMetadata="false"&gt;&lt;Name LocaleIsoCode="fr"&gt;Canino&lt;/Name&gt;&lt;/ChildMember&gt;&lt;ChildMember Code="056013" HasOnlyUnitMetadata="false"&gt;&lt;Name LocaleIsoCode="fr"&gt;Capodimonte&lt;/Name&gt;&lt;/ChildMember&gt;&lt;ChildMember Code="056014" HasOnlyUnitMetadata="false"&gt;&lt;Name LocaleIsoCode="fr"&gt;Capranica&lt;/Name&gt;&lt;/ChildMember&gt;&lt;ChildMember Code="056015" HasOnlyUnitMetadata="false"&gt;&lt;Name LocaleIsoCode="fr"&gt;Caprarola&lt;/Name&gt;&lt;/ChildMember&gt;&lt;ChildMember Code="056016" HasOnlyUnitMetadata="false"&gt;&lt;Name LocaleIsoCode="fr"&gt;Carbognano&lt;/Name&gt;&lt;/ChildMember&gt;&lt;ChildMember Code="056017" HasOnlyUnitMetadata="false"&gt;&lt;Name LocaleIsoCode="fr"&gt;Castel Sant'Elia&lt;/Name&gt;&lt;/ChildMember&gt;&lt;ChildMember Code="056018" HasOnlyUnitMetadata="false"&gt;&lt;Name LocaleIsoCode="fr"&gt;Castiglione in Teverina&lt;/Name&gt;&lt;/ChildMember&gt;&lt;ChildMember Code="056019" HasOnlyUnitMetadata="false"&gt;&lt;Name LocaleIsoCode="fr"&gt;Celleno&lt;/Name&gt;&lt;/ChildMember&gt;&lt;ChildMember Code="056020" HasOnlyUnitMetadata="false"&gt;&lt;Name LocaleIsoCode="fr"&gt;Cellere&lt;/Name&gt;&lt;/ChildMember&gt;&lt;ChildMember Code="056021" HasOnlyUnitMetadata="false"&gt;&lt;Name LocaleIsoCode="fr"&gt;Civita Castellana&lt;/Name&gt;&lt;/ChildMember&gt;&lt;ChildMember Code="056022" HasOnlyUnitMetadata="false"&gt;&lt;Name LocaleIsoCode="fr"&gt;Civitella d'Agliano&lt;/Name&gt;&lt;/ChildMember&gt;&lt;ChildMember Code="056023" HasOnlyUnitMetadata="false"&gt;&lt;Name LocaleIsoCode="fr"&gt;Corchiano&lt;/Name&gt;&lt;/ChildMember&gt;&lt;ChildMember Code="056024" HasOnlyUnitMetadata="false"&gt;&lt;Name LocaleIsoCode="fr"&gt;Fabrica di Roma&lt;/Name&gt;&lt;/ChildMember&gt;&lt;ChildMember Code="056025" HasOnlyUnitMetadata="false"&gt;&lt;Name LocaleIsoCode="fr"&gt;Faleria&lt;/Name&gt;&lt;/ChildMember&gt;&lt;ChildMember Code="056026" HasOnlyUnitMetadata="false"&gt;&lt;Name LocaleIsoCode="fr"&gt;Farnese&lt;/Name&gt;&lt;/ChildMember&gt;&lt;ChildMember Code="056027" HasOnlyUnitMetadata="false"&gt;&lt;Name LocaleIsoCode="fr"&gt;Gallese&lt;/Name&gt;&lt;/ChildMember&gt;&lt;ChildMember Code="056028" HasOnlyUnitMetadata="false"&gt;&lt;Name LocaleIsoCode="fr"&gt;Gradoli&lt;/Name&gt;&lt;/ChildMember&gt;&lt;ChildMember Code="056029" HasOnlyUnitMetadata="false"&gt;&lt;Name LocaleIsoCode="fr"&gt;Graffignano&lt;/Name&gt;&lt;/ChildMember&gt;&lt;ChildMember Code="056030" HasOnlyUnitMetadata="false"&gt;&lt;Name LocaleIsoCode="fr"&gt;Grotte di Castro&lt;/Name&gt;&lt;/ChildMember&gt;&lt;ChildMember Code="056031" HasOnlyUnitMetadata="false"&gt;&lt;Name LocaleIsoCode="fr"&gt;Ischia di Castro&lt;/Name&gt;&lt;/ChildMember&gt;&lt;ChildMember Code="056032" HasOnlyUnitMetadata="false"&gt;&lt;Name LocaleIsoCode="fr"&gt;Latera&lt;/Name&gt;&lt;/ChildMember&gt;&lt;ChildMember Code="056033" HasOnlyUnitMetadata="false"&gt;&lt;Name LocaleIsoCode="fr"&gt;Lubriano&lt;/Name&gt;&lt;/ChildMember&gt;&lt;ChildMember Code="056034" HasOnlyUnitMetadata="false"&gt;&lt;Name LocaleIsoCode="fr"&gt;Marta&lt;/Name&gt;&lt;/ChildMember&gt;&lt;ChildMember Code="056035" HasOnlyUnitMetadata="false"&gt;&lt;Name LocaleIsoCode="fr"&gt;Montalto di Castro&lt;/Name&gt;&lt;/ChildMember&gt;&lt;ChildMember Code="056037" HasOnlyUnitMetadata="false"&gt;&lt;Name LocaleIsoCode="fr"&gt;Monte Romano&lt;/Name&gt;&lt;/ChildMember&gt;&lt;ChildMember Code="056036" HasOnlyUnitMetadata="false"&gt;&lt;Name LocaleIsoCode="fr"&gt;Montefiascone&lt;/Name&gt;&lt;/ChildMember&gt;&lt;ChildMember Code="056038" HasOnlyUnitMetadata="false"&gt;&lt;Name LocaleIsoCode="fr"&gt;Monterosi&lt;/Name&gt;&lt;/ChildMember&gt;&lt;ChildMember Code="056039" HasOnlyUnitMetadata="false"&gt;&lt;Name LocaleIsoCode="fr"&gt;Nepi&lt;/Name&gt;&lt;/ChildMember&gt;&lt;ChildMember Code="056040" HasOnlyUnitMetadata="false"&gt;&lt;Name LocaleIsoCode="fr"&gt;Onano&lt;/Name&gt;&lt;/ChildMember&gt;&lt;ChildMember Code="056041" HasOnlyUnitMetadata="false"&gt;&lt;Name LocaleIsoCode="fr"&gt;Oriolo Romano&lt;/Name&gt;&lt;/ChildMember&gt;&lt;ChildMember Code="056042" HasOnlyUnitMetadata="false"&gt;&lt;Name LocaleIsoCode="fr"&gt;Orte&lt;/Name&gt;&lt;/ChildMember&gt;&lt;ChildMember Code="056043" HasOnlyUnitMetadata="false"&gt;&lt;Name LocaleIsoCode="fr"&gt;Piansano&lt;/Name&gt;&lt;/ChildMember&gt;&lt;ChildMember Code="056044" HasOnlyUnitMetadata="false"&gt;&lt;Name LocaleIsoCode="fr"&gt;Proceno&lt;/Name&gt;&lt;/ChildMember&gt;&lt;ChildMember Code="056045" HasOnlyUnitMetadata="false"&gt;&lt;Name LocaleIsoCode="fr"&gt;Ronciglione&lt;/Name&gt;&lt;/ChildMember&gt;&lt;ChildMember Code="056047" HasOnlyUnitMetadata="false"&gt;&lt;Name LocaleIsoCode="fr"&gt;San Lorenzo Nuovo&lt;/Name&gt;&lt;/ChildMember&gt;&lt;ChildMember Code="056048" HasOnlyUnitMetadata="false"&gt;&lt;Name LocaleIsoCode="fr"&gt;Soriano nel Cimino&lt;/Name&gt;&lt;/ChildMember&gt;&lt;ChildMember Code="056049" HasOnlyUnitMetadata="false"&gt;&lt;Name LocaleIsoCode="fr"&gt;Sutri&lt;/Name&gt;&lt;/ChildMember&gt;&lt;ChildMember Code="056050" HasOnlyUnitMetadata="false"&gt;&lt;Name LocaleIsoCode="fr"&gt;Tarquinia&lt;/Name&gt;&lt;/ChildMember&gt;&lt;ChildMember Code="056051" HasOnlyUnitMetadata="false"&gt;&lt;Name LocaleIsoCode="fr"&gt;Tessennano&lt;/Name&gt;&lt;/ChildMember&gt;&lt;ChildMember Code="056052" HasOnlyUnitMetadata="false"&gt;&lt;Name LocaleIsoCode="fr"&gt;Tuscania&lt;/Name&gt;&lt;/ChildMember&gt;&lt;ChildMember Code="056053" HasOnlyUnitMetadata="false"&gt;&lt;Name LocaleIsoCode="fr"&gt;Valentano&lt;/Name&gt;&lt;/ChildMember&gt;&lt;ChildMember Code="056054" HasOnlyUnitMetadata="false"&gt;&lt;Name LocaleIsoCode="fr"&gt;Vallerano&lt;/Name&gt;&lt;/ChildMember&gt;&lt;ChildMember Code="056055" HasOnlyUnitMetadata="false"&gt;&lt;Name LocaleIsoCode="fr"&gt;Vasanello&lt;/Name&gt;&lt;/ChildMember&gt;&lt;ChildMember Code="056056" HasOnlyUnitMetadata="false"&gt;&lt;Name LocaleIsoCode="fr"&gt;Vejano&lt;/Name&gt;&lt;/ChildMember&gt;&lt;ChildMember Code="056057" HasOnlyUnitMetadata="false"&gt;&lt;Name LocaleIsoCode="fr"&gt;Vetralla&lt;/Name&gt;&lt;/ChildMember&gt;&lt;ChildMember Code="056058" HasOnlyUnitMetadata="false"&gt;&lt;Name LocaleIsoCode="fr"&gt;Vignanello&lt;/Name&gt;&lt;/ChildMember&gt;&lt;ChildMember Code="056046" HasOnlyUnitMetadata="false"&gt;&lt;Name LocaleIsoCode="fr"&gt;Villa San Giovanni in Tuscia&lt;/Name&gt;&lt;/ChildMember&gt;&lt;ChildMember Code="056059" HasOnlyUnitMetadata="false"&gt;&lt;Name LocaleIsoCode="fr"&gt;Viterbo&lt;/Name&gt;&lt;/ChildMember&gt;&lt;ChildMember Code="056060" HasOnlyUnitMetadata="false"&gt;&lt;Name LocaleIsoCode="fr"&gt;Vitorchiano&lt;/Name&gt;&lt;/ChildMember&gt;&lt;/ChildMember&gt;&lt;ChildMember Code="ITE42" HasOnlyUnitMetadata="false"&gt;&lt;Name LocaleIsoCode="fr"&gt;Rieti&lt;/Name&gt;&lt;ChildMember Code="057001" HasOnlyUnitMetadata="false"&gt;&lt;Name LocaleIsoCode="fr"&gt;Accumoli&lt;/Name&gt;&lt;/ChildMember&gt;&lt;ChildMember Code="057002" HasOnlyUnitMetadata="false"&gt;&lt;Name LocaleIsoCode="fr"&gt;Amatrice&lt;/Name&gt;&lt;/ChildMember&gt;&lt;ChildMember Code="057003" HasOnlyUnitMetadata="false"&gt;&lt;Name LocaleIsoCode="fr"&gt;Antrodoco&lt;/Name&gt;&lt;/ChildMember&gt;&lt;ChildMember Code="057004" HasOnlyUnitMetadata="false"&gt;&lt;Name LocaleIsoCode="fr"&gt;Ascrea&lt;/Name&gt;&lt;/ChildMember&gt;&lt;ChildMember Code="057005" HasOnlyUnitMetadata="false"&gt;&lt;Name LocaleIsoCode="fr"&gt;Belmonte in Sabina&lt;/Name&gt;&lt;/ChildMember&gt;&lt;ChildMember Code="057006" HasOnlyUnitMetadata="false"&gt;&lt;Name LocaleIsoCode="fr"&gt;Borbona&lt;/Name&gt;&lt;/ChildMember&gt;&lt;ChildMember Code="057008" HasOnlyUnitMetadata="false"&gt;&lt;Name LocaleIsoCode="fr"&gt;Borgo Velino&lt;/Name&gt;&lt;/ChildMember&gt;&lt;ChildMember Code="057007" HasOnlyUnitMetadata="false"&gt;&lt;Name LocaleIsoCode="fr"&gt;Borgorose&lt;/Name&gt;&lt;/ChildMember&gt;&lt;ChildMember Code="057009" HasOnlyUnitMetadata="false"&gt;&lt;Name LocaleIsoCode="fr"&gt;Cantalice&lt;/Name&gt;&lt;/ChildMember&gt;&lt;ChildMember Code="057010" HasOnlyUnitMetadata="false"&gt;&lt;Name LocaleIsoCode="fr"&gt;Cantalupo in Sabina&lt;/Name&gt;&lt;/ChildMember&gt;&lt;ChildMember Code="057011" HasOnlyUnitMetadata="false"&gt;&lt;Name LocaleIsoCode="fr"&gt;Casaprota&lt;/Name&gt;&lt;/ChildMember&gt;&lt;ChildMember Code="057012" HasOnlyUnitMetadata="false"&gt;&lt;Name LocaleIsoCode="fr"&gt;Casperia&lt;/Name&gt;&lt;/ChildMember&gt;&lt;ChildMember Code="057013" HasOnlyUnitMetadata="false"&gt;&lt;Name LocaleIsoCode="fr"&gt;Castel di Tora&lt;/Name&gt;&lt;/ChildMember&gt;&lt;ChildMember Code="057015" HasOnlyUnitMetadata="false"&gt;&lt;Name LocaleIsoCode="fr"&gt;Castel Sant'Angelo&lt;/Name&gt;&lt;/ChildMember&gt;&lt;ChildMember Code="057014" HasOnlyUnitMetadata="false"&gt;&lt;Name LocaleIsoCode="fr"&gt;Castelnuovo di Farfa&lt;/Name&gt;&lt;/ChildMember&gt;&lt;ChildMember Code="057016" HasOnlyUnitMetadata="false"&gt;&lt;Name LocaleIsoCode="fr"&gt;Cittaducale&lt;/Name&gt;&lt;/ChildMember&gt;&lt;ChildMember Code="057017" HasOnlyUnitMetadata="false"&gt;&lt;Name LocaleIsoCode="fr"&gt;Cittareale&lt;/Name&gt;&lt;/ChildMember&gt;&lt;ChildMember Code="057018" HasOnlyUnitMetadata="false"&gt;&lt;Name LocaleIsoCode="fr"&gt;Collalto Sabino&lt;/Name&gt;&lt;/ChildMember&gt;&lt;ChildMember Code="057019" HasOnlyUnitMetadata="false"&gt;&lt;Name LocaleIsoCode="fr"&gt;Colle di Tora&lt;/Name&gt;&lt;/ChildMember&gt;&lt;ChildMember Code="057020" HasOnlyUnitMetadata="false"&gt;&lt;Name LocaleIsoCode="fr"&gt;Collegiove&lt;/Name&gt;&lt;/ChildMember&gt;&lt;ChildMember Code="057021" HasOnlyUnitMetadata="false"&gt;&lt;Name LocaleIsoCode="fr"&gt;Collevecchio&lt;/Name&gt;&lt;/ChildMember&gt;&lt;ChildMember Code="057022" HasOnlyUnitMetadata="false"&gt;&lt;Name LocaleIsoCode="fr"&gt;Colli sul Velino&lt;/Name&gt;&lt;/ChildMember&gt;&lt;ChildMember Code="057023" HasOnlyUnitMetadata="false"&gt;&lt;Name LocaleIsoCode="fr"&gt;Concerviano&lt;/Name&gt;&lt;/ChildMember&gt;&lt;ChildMember Code="057024" HasOnlyUnitMetadata="false"&gt;&lt;Name LocaleIsoCode="fr"&gt;Configni&lt;/Name&gt;&lt;/ChildMember&gt;&lt;ChildMember Code="057025" HasOnlyUnitMetadata="false"&gt;&lt;Name LocaleIsoCode="fr"&gt;Contigliano&lt;/Name&gt;&lt;/ChildMember&gt;&lt;ChildMember Code="057026" HasOnlyUnitMetadata="false"&gt;&lt;Name LocaleIsoCode="fr"&gt;Cottanello&lt;/Name&gt;&lt;/ChildMember&gt;&lt;ChildMember Code="057027" HasOnlyUnitMetadata="false"&gt;&lt;Name LocaleIsoCode="fr"&gt;Fara in Sabina&lt;/Name&gt;&lt;/ChildMember&gt;&lt;ChildMember Code="057028" HasOnlyUnitMetadata="false"&gt;&lt;Name LocaleIsoCode="fr"&gt;Fiamignano&lt;/Name&gt;&lt;/ChildMember&gt;&lt;ChildMember Code="057029" HasOnlyUnitMetadata="false"&gt;&lt;Name LocaleIsoCode="fr"&gt;Forano&lt;/Name&gt;&lt;/ChildMember&gt;&lt;ChildMember Code="057030" HasOnlyUnitMetadata="false"&gt;&lt;Name LocaleIsoCode="fr"&gt;Frasso Sabino&lt;/Name&gt;&lt;/ChildMember&gt;&lt;ChildMember Code="057031" HasOnlyUnitMetadata="false"&gt;&lt;Name LocaleIsoCode="fr"&gt;Greccio&lt;/Name&gt;&lt;/ChildMember&gt;&lt;ChildMember Code="057032" HasOnlyUnitMetadata="false"&gt;&lt;Name LocaleIsoCode="fr"&gt;Labro&lt;/Name&gt;&lt;/ChildMember&gt;&lt;ChildMember Code="057033" HasOnlyUnitMetadata="false"&gt;&lt;Name LocaleIsoCode="fr"&gt;Leonessa&lt;/Name&gt;&lt;/ChildMember&gt;&lt;ChildMember Code="057034" HasOnlyUnitMetadata="false"&gt;&lt;Name LocaleIsoCode="fr"&gt;Longone Sabino&lt;/Name&gt;&lt;/ChildMember&gt;&lt;ChildMember Code="057035" HasOnlyUnitMetadata="false"&gt;&lt;Name LocaleIsoCode="fr"&gt;Magliano Sabina&lt;/Name&gt;&lt;/ChildMember&gt;&lt;ChildMember Code="057036" HasOnlyUnitMetadata="false"&gt;&lt;Name LocaleIsoCode="fr"&gt;Marcetelli&lt;/Name&gt;&lt;/ChildMember&gt;&lt;ChildMember Code="057037" HasOnlyUnitMetadata="false"&gt;&lt;Name LocaleIsoCode="fr"&gt;Micigliano&lt;/Name&gt;&lt;/ChildMember&gt;&lt;ChildMember Code="057038" HasOnlyUnitMetadata="false"&gt;&lt;Name LocaleIsoCode="fr"&gt;Mompeo&lt;/Name&gt;&lt;/ChildMember&gt;&lt;ChildMember Code="057039" HasOnlyUnitMetadata="false"&gt;&lt;Name LocaleIsoCode="fr"&gt;Montasola&lt;/Name&gt;&lt;/ChildMember&gt;&lt;ChildMember Code="057043" HasOnlyUnitMetadata="false"&gt;&lt;Name LocaleIsoCode="fr"&gt;Monte San Giovanni in Sabina&lt;/Name&gt;&lt;/ChildMember&gt;&lt;ChildMember Code="057040" HasOnlyUnitMetadata="false"&gt;&lt;Name LocaleIsoCode="fr"&gt;Montebuono&lt;/Name&gt;&lt;/ChildMember&gt;&lt;ChildMember Code="057041" HasOnlyUnitMetadata="false"&gt;&lt;Name LocaleIsoCode="fr"&gt;Monteleone Sabino&lt;/Name&gt;&lt;/ChildMember&gt;&lt;ChildMember Code="057042" HasOnlyUnitMetadata="false"&gt;&lt;Name LocaleIsoCode="fr"&gt;Montenero Sabino&lt;/Name&gt;&lt;/ChildMember&gt;&lt;ChildMember Code="057044" HasOnlyUnitMetadata="false"&gt;&lt;Name LocaleIsoCode="fr"&gt;Montopoli di Sabina&lt;/Name&gt;&lt;/ChildMember&gt;&lt;ChildMember Code="057045" HasOnlyUnitMetadata="false"&gt;&lt;Name LocaleIsoCode="fr"&gt;Morro Reatino&lt;/Name&gt;&lt;/ChildMember&gt;&lt;ChildMember Code="057046" HasOnlyUnitMetadata="false"&gt;&lt;Name LocaleIsoCode="fr"&gt;Nespolo&lt;/Name&gt;&lt;/ChildMember&gt;&lt;ChildMember Code="057047" HasOnlyUnitMetadata="false"&gt;&lt;Name LocaleIsoCode="fr"&gt;Orvinio&lt;/Name&gt;&lt;/ChildMember&gt;&lt;ChildMember Code="057048" HasOnlyUnitMetadata="false"&gt;&lt;Name LocaleIsoCode="fr"&gt;Paganico Sabino&lt;/Name&gt;&lt;/ChildMember&gt;&lt;ChildMember Code="057049" HasOnlyUnitMetadata="false"&gt;&lt;Name LocaleIsoCode="fr"&gt;Pescorocchiano&lt;/Name&gt;&lt;/ChildMember&gt;&lt;ChildMember Code="057050" HasOnlyUnitMetadata="false"&gt;&lt;Name LocaleIsoCode="fr"&gt;Petrella Salto&lt;/Name&gt;&lt;/ChildMember&gt;&lt;ChildMember Code="057051" HasOnlyUnitMetadata="false"&gt;&lt;Name LocaleIsoCode="fr"&gt;Poggio Bustone&lt;/Name&gt;&lt;/ChildMember&gt;&lt;ChildMember Code="057052" HasOnlyUnitMetadata="false"&gt;&lt;Name LocaleIsoCode="fr"&gt;Poggio Catino&lt;/Name&gt;&lt;/ChildMember&gt;&lt;ChildMember Code="057053" HasOnlyUnitMetadata="false"&gt;&lt;Name LocaleIsoCode="fr"&gt;Poggio Mirteto&lt;/Name&gt;&lt;/ChildMember&gt;&lt;ChildMember Code="057054" HasOnlyUnitMetadata="false"&gt;&lt;Name LocaleIsoCode="fr"&gt;Poggio Moiano&lt;/Name&gt;&lt;/ChildMember&gt;&lt;ChildMember Code="057055" HasOnlyUnitMetadata="false"&gt;&lt;Name LocaleIsoCode="fr"&gt;Poggio Nativo&lt;/Name&gt;&lt;/ChildMember&gt;&lt;ChildMember Code="057056" HasOnlyUnitMetadata="false"&gt;&lt;Name LocaleIsoCode="fr"&gt;Poggio San Lorenzo&lt;/Name&gt;&lt;/ChildMember&gt;&lt;ChildMember Code="057057" HasOnlyUnitMetadata="false"&gt;&lt;Name LocaleIsoCode="fr"&gt;Posta&lt;/Name&gt;&lt;/ChildMember&gt;&lt;ChildMember Code="057058" HasOnlyUnitMetadata="false"&gt;&lt;Name LocaleIsoCode="fr"&gt;Pozzaglia Sabina&lt;/Name&gt;&lt;/ChildMember&gt;&lt;ChildMember Code="057059" HasOnlyUnitMetadata="false"&gt;&lt;Name LocaleIsoCode="fr"&gt;Rieti&lt;/Name&gt;&lt;/ChildMember&gt;&lt;ChildMember Code="057060" HasOnlyUnitMetadata="false"&gt;&lt;Name LocaleIsoCode="fr"&gt;Rivodutri&lt;/Name&gt;&lt;/ChildMember&gt;&lt;ChildMember Code="057062" HasOnlyUnitMetadata="false"&gt;&lt;Name LocaleIsoCode="fr"&gt;Rocca Sinibalda&lt;/Name&gt;&lt;/ChildMember&gt;&lt;ChildMember Code="057061" HasOnlyUnitMetadata="false"&gt;&lt;Name LocaleIsoCode="fr"&gt;Roccantica&lt;/Name&gt;&lt;/ChildMember&gt;&lt;ChildMember Code="057063" HasOnlyUnitMetadata="false"&gt;&lt;Name LocaleIsoCode="fr"&gt;Salisano&lt;/Name&gt;&lt;/ChildMember&gt;&lt;ChildMember Code="057064" HasOnlyUnitMetadata="false"&gt;&lt;Name LocaleIsoCode="fr"&gt;Scandriglia&lt;/Name&gt;&lt;/ChildMember&gt;&lt;ChildMember Code="057065" HasOnlyUnitMetadata="false"&gt;&lt;Name LocaleIsoCode="fr"&gt;Selci&lt;/Name&gt;&lt;/ChildMember&gt;&lt;ChildMember Code="057066" HasOnlyUnitMetadata="false"&gt;&lt;Name LocaleIsoCode="fr"&gt;Stimigliano&lt;/Name&gt;&lt;/ChildMember&gt;&lt;ChildMember Code="057067" HasOnlyUnitMetadata="false"&gt;&lt;Name LocaleIsoCode="fr"&gt;Tarano&lt;/Name&gt;&lt;/ChildMember&gt;&lt;ChildMember Code="057068" HasOnlyUnitMetadata="false"&gt;&lt;Name LocaleIsoCode="fr"&gt;Toffia&lt;/Name&gt;&lt;/ChildMember&gt;&lt;ChildMember Code="057070" HasOnlyUnitMetadata="false"&gt;&lt;Name LocaleIsoCode="fr"&gt;Torri in Sabina&lt;/Name&gt;&lt;/ChildMember&gt;&lt;ChildMember Code="057069" HasOnlyUnitMetadata="false"&gt;&lt;Name LocaleIsoCode="fr"&gt;Torricella in Sabina&lt;/Name&gt;&lt;/ChildMember&gt;&lt;ChildMember Code="057071" HasOnlyUnitMetadata="false"&gt;&lt;Name LocaleIsoCode="fr"&gt;Turania&lt;/Name&gt;&lt;/ChildMember&gt;&lt;ChildMember Code="057072" HasOnlyUnitMetadata="false"&gt;&lt;Name LocaleIsoCode="fr"&gt;Vacone&lt;/Name&gt;&lt;/ChildMember&gt;&lt;ChildMember Code="057073" HasOnlyUnitMetadata="false"&gt;&lt;Name LocaleIsoCode="fr"&gt;Varco Sabino&lt;/Name&gt;&lt;/ChildMember&gt;&lt;/ChildMember&gt;&lt;ChildMember Code="ITE43" HasOnlyUnitMetadata="false"&gt;&lt;Name LocaleIsoCode="fr"&gt;Roma&lt;/Name&gt;&lt;ChildMember Code="058001" HasOnlyUnitMetadata="false"&gt;&lt;Name LocaleIsoCode="fr"&gt;Affile&lt;/Name&gt;&lt;/ChildMember&gt;&lt;ChildMember Code="058002" HasOnlyUnitMetadata="false"&gt;&lt;Name LocaleIsoCode="fr"&gt;Agosta&lt;/Name&gt;&lt;/ChildMember&gt;&lt;ChildMember Code="058003" HasOnlyUnitMetadata="false"&gt;&lt;Name LocaleIsoCode="fr"&gt;Albano Laziale&lt;/Name&gt;&lt;/ChildMember&gt;&lt;ChildMember Code="058004" HasOnlyUnitMetadata="false"&gt;&lt;Name LocaleIsoCode="fr"&gt;Allumiere&lt;/Name&gt;&lt;/ChildMember&gt;&lt;ChildMember Code="058005" HasOnlyUnitMetadata="false"&gt;&lt;Name LocaleIsoCode="fr"&gt;Anguillara Sabazia&lt;/Name&gt;&lt;/ChildMember&gt;&lt;ChildMember Code="058006" HasOnlyUnitMetadata="false"&gt;&lt;Name LocaleIsoCode="fr"&gt;Anticoli Corrado&lt;/Name&gt;&lt;/ChildMember&gt;&lt;ChildMember Code="058007" HasOnlyUnitMetadata="false"&gt;&lt;Name LocaleIsoCode="fr"&gt;Anzio&lt;/Name&gt;&lt;/ChildMember&gt;&lt;ChildMember Code="058008" HasOnlyUnitMetadata="false"&gt;&lt;Name LocaleIsoCode="fr"&gt;Arcinazzo Romano&lt;/Name&gt;&lt;/ChildMember&gt;&lt;ChildMember Code="058117" HasOnlyUnitMetadata="false"&gt;&lt;Name LocaleIsoCode="fr"&gt;Ardea&lt;/Name&gt;&lt;/ChildMember&gt;&lt;ChildMember Code="058009" HasOnlyUnitMetadata="false"&gt;&lt;Name LocaleIsoCode="fr"&gt;Ariccia&lt;/Name&gt;&lt;/ChildMember&gt;&lt;ChildMember Code="058010" HasOnlyUnitMetadata="false"&gt;&lt;Name LocaleIsoCode="fr"&gt;Arsoli&lt;/Name&gt;&lt;/ChildMember&gt;&lt;ChildMember Code="058011" HasOnlyUnitMetadata="false"&gt;&lt;Name LocaleIsoCode="fr"&gt;Artena&lt;/Name&gt;&lt;/ChildMember&gt;&lt;ChildMember Code="058012" HasOnlyUnitMetadata="false"&gt;&lt;Name LocaleIsoCode="fr"&gt;Bellegra&lt;/Name&gt;&lt;/ChildMember&gt;&lt;ChildMember Code="058013" HasOnlyUnitMetadata="false"&gt;&lt;Name LocaleIsoCode="fr"&gt;Bracciano&lt;/Name&gt;&lt;/ChildMember&gt;&lt;ChildMember Code="058014" HasOnlyUnitMetadata="false"&gt;&lt;Name LocaleIsoCode="fr"&gt;Camerata Nuova&lt;/Name&gt;&lt;/ChildMember&gt;&lt;ChildMember Code="058015" HasOnlyUnitMetadata="false"&gt;&lt;Name LocaleIsoCode="fr"&gt;Campagnano di Roma&lt;/Name&gt;&lt;/ChildMember&gt;&lt;ChildMember Code="058016" HasOnlyUnitMetadata="false"&gt;&lt;Name LocaleIsoCode="fr"&gt;Canale Monterano&lt;/Name&gt;&lt;/ChildMember&gt;&lt;ChildMember Code="058017" HasOnlyUnitMetadata="false"&gt;&lt;Name LocaleIsoCode="fr"&gt;Canterano&lt;/Name&gt;&lt;/ChildMember&gt;&lt;ChildMember Code="058018" HasOnlyUnitMetadata="false"&gt;&lt;Name LocaleIsoCode="fr"&gt;Capena&lt;/Name&gt;&lt;/ChildMember&gt;&lt;ChildMember Code="058019" HasOnlyUnitMetadata="false"&gt;&lt;Name LocaleIsoCode="fr"&gt;Capranica Prenestina&lt;/Name&gt;&lt;/ChildMember&gt;&lt;ChildMember Code="058020" HasOnlyUnitMetadata="false"&gt;&lt;Name LocaleIsoCode="fr"&gt;Carpineto Romano&lt;/Name&gt;&lt;/ChildMember&gt;&lt;ChildMember Code="058021" HasOnlyUnitMetadata="false"&gt;&lt;Name LocaleIsoCode="fr"&gt;Casape&lt;/Name&gt;&lt;/ChildMember&gt;&lt;ChildMember Code="058022" HasOnlyUnitMetadata="false"&gt;&lt;Name LocaleIsoCode="fr"&gt;Castel Gandolfo&lt;/Name&gt;&lt;/ChildMember&gt;&lt;ChildMember Code="058023" HasOnlyUnitMetadata="false"&gt;&lt;Name LocaleIsoCode="fr"&gt;Castel Madama&lt;/Name&gt;&lt;/ChildMember&gt;&lt;ChildMember Code="058025" HasOnlyUnitMetadata="false"&gt;&lt;Name LocaleIsoCode="fr"&gt;Castel San Pietro Romano&lt;/Name&gt;&lt;/ChildMember&gt;&lt;ChildMember Code="058024" HasOnlyUnitMetadata="false"&gt;&lt;Name LocaleIsoCode="fr"&gt;Castelnuovo di Porto&lt;/Name&gt;&lt;/ChildMember&gt;&lt;ChildMember Code="058026" HasOnlyUnitMetadata="false"&gt;&lt;Name LocaleIsoCode="fr"&gt;Cave&lt;/Name&gt;&lt;/ChildMember&gt;&lt;ChildMember Code="058027" HasOnlyUnitMetadata="false"&gt;&lt;Name LocaleIsoCode="fr"&gt;Cerreto Laziale&lt;/Name&gt;&lt;/ChildMember&gt;&lt;ChildMember Code="058028" HasOnlyUnitMetadata="false"&gt;&lt;Name LocaleIsoCode="fr"&gt;Cervara di Roma&lt;/Name&gt;&lt;/ChildMember&gt;&lt;ChildMember Code="058029" HasOnlyUnitMetadata="false"&gt;&lt;Name LocaleIsoCode="fr"&gt;Cerveteri&lt;/Name&gt;&lt;/ChildMember&gt;&lt;ChildMember Code="058118" HasOnlyUnitMetadata="false" IsDisplayed="true"&gt;&lt;Name LocaleIsoCode="fr"&gt;Ciampino&lt;/Name&gt;&lt;/ChildMember&gt;&lt;ChildMember Code="058030" HasOnlyUnitMetadata="false"&gt;&lt;Name LocaleIsoCode="fr"&gt;Ciciliano&lt;/Name&gt;&lt;/ChildMember&gt;&lt;ChildMember Code="058031" HasOnlyUnitMetadata="false"&gt;&lt;Name LocaleIsoCode="fr"&gt;Cineto Romano&lt;/Name&gt;&lt;/ChildMember&gt;&lt;ChildMember Code="058032" HasOnlyUnitMetadata="false"&gt;&lt;Name LocaleIsoCode="fr"&gt;Civitavecchia&lt;/Name&gt;&lt;/ChildMember&gt;&lt;ChildMember Code="058033" HasOnlyUnitMetadata="false"&gt;&lt;Name LocaleIsoCode="fr"&gt;Civitella San Paolo&lt;/Name&gt;&lt;/ChildMember&gt;&lt;ChildMember Code="058034" HasOnlyUnitMetadata="false"&gt;&lt;Name LocaleIsoCode="fr"&gt;Colleferro&lt;/Name&gt;&lt;/ChildMember&gt;&lt;ChildMember Code="058035" HasOnlyUnitMetadata="false"&gt;&lt;Name LocaleIsoCode="fr"&gt;Colonna&lt;/Name&gt;&lt;/ChildMember&gt;&lt;ChildMember Code="058036" HasOnlyUnitMetadata="false"&gt;&lt;Name LocaleIsoCode="fr"&gt;Fiano Romano&lt;/Name&gt;&lt;/ChildMember&gt;&lt;ChildMember Code="058037" HasOnlyUnitMetadata="false"&gt;&lt;Name LocaleIsoCode="fr"&gt;Filacciano&lt;/Name&gt;&lt;/ChildMember&gt;&lt;ChildMember Code="058120" HasOnlyUnitMetadata="false"&gt;&lt;Name LocaleIsoCode="fr"&gt;Fiumicino&lt;/Name&gt;&lt;/ChildMember&gt;&lt;ChildMember Code="058122" HasOnlyUnitMetadata="false"&gt;&lt;Name LocaleIsoCode="fr"&gt;Fonte Nuova&lt;/Name&gt;&lt;/ChildMember&gt;&lt;ChildMember Code="058038" HasOnlyUnitMetadata="false"&gt;&lt;Name LocaleIsoCode="fr"&gt;Formello&lt;/Name&gt;&lt;/ChildMember&gt;&lt;ChildMember Code="058039" HasOnlyUnitMetadata="false"&gt;&lt;Name LocaleIsoCode="fr"&gt;Frascati&lt;/Name&gt;&lt;/ChildMember&gt;&lt;ChildMember Code="058040" HasOnlyUnitMetadata="false"&gt;&lt;Name LocaleIsoCode="fr"&gt;Gallicano nel Lazio&lt;/Name&gt;&lt;/ChildMember&gt;&lt;ChildMember Code="058041" HasOnlyUnitMetadata="false"&gt;&lt;Name LocaleIsoCode="fr"&gt;Gavignano&lt;/Name&gt;&lt;/ChildMember&gt;&lt;ChildMember Code="058042" HasOnlyUnitMetadata="false"&gt;&lt;Name LocaleIsoCode="fr"&gt;Genazzano&lt;/Name&gt;&lt;/ChildMember&gt;&lt;ChildMember Code="058043" HasOnlyUnitMetadata="false"&gt;&lt;Name LocaleIsoCode="fr"&gt;Genzano di Roma&lt;/Name&gt;&lt;/ChildMember&gt;&lt;ChildMember Code="058044" HasOnlyUnitMetadata="false"&gt;&lt;Name LocaleIsoCode="fr"&gt;Gerano&lt;/Name&gt;&lt;/ChildMember&gt;&lt;ChildMember Code="058045" HasOnlyUnitMetadata="false"&gt;&lt;Name LocaleIsoCode="fr"&gt;Gorga&lt;/Name&gt;&lt;/ChildMember&gt;&lt;ChildMember Code="058046" HasOnlyUnitMetadata="false"&gt;&lt;Name LocaleIsoCode="fr"&gt;Grottaferrata&lt;/Name&gt;&lt;/ChildMember&gt;&lt;ChildMember Code="058047" HasOnlyUnitMetadata="false"&gt;&lt;Name LocaleIsoCode="fr"&gt;Guidonia Montecelio&lt;/Name&gt;&lt;/ChildMember&gt;&lt;ChildMember Code="058048" HasOnlyUnitMetadata="false"&gt;&lt;Name LocaleIsoCode="fr"&gt;Jenne&lt;/Name&gt;&lt;/ChildMember&gt;&lt;ChildMember Code="058049" HasOnlyUnitMetadata="false"&gt;&lt;Name LocaleIsoCode="fr"&gt;Labico&lt;/Name&gt;&lt;/ChildMember&gt;&lt;ChildMember Code="058116" HasOnlyUnitMetadata="false"&gt;&lt;Name LocaleIsoCode="fr"&gt;Ladispoli&lt;/Name&gt;&lt;/ChildMember&gt;&lt;ChildMember Code="058050" HasOnlyUnitMetadata="false"&gt;&lt;Name LocaleIsoCode="fr"&gt;Lanuvio&lt;/Name&gt;&lt;/ChildMember&gt;&lt;ChildMember Code="058115" HasOnlyUnitMetadata="false"&gt;&lt;Name LocaleIsoCode="fr"&gt;Lariano&lt;/Name&gt;&lt;/ChildMember&gt;&lt;ChildMember Code="058051" HasOnlyUnitMetadata="false"&gt;&lt;Name LocaleIsoCode="fr"&gt;Licenza&lt;/Name&gt;&lt;/ChildMember&gt;&lt;ChildMember Code="058052" HasOnlyUnitMetadata="false"&gt;&lt;Name LocaleIsoCode="fr"&gt;Magliano Romano&lt;/Name&gt;&lt;/ChildMember&gt;&lt;ChildMember Code="058053" HasOnlyUnitMetadata="false"&gt;&lt;Name LocaleIsoCode="fr"&gt;Mandela&lt;/Name&gt;&lt;/ChildMember&gt;&lt;ChildMember Code="058054" HasOnlyUnitMetadata="false"&gt;&lt;Name LocaleIsoCode="fr"&gt;Manziana&lt;/Name&gt;&lt;/ChildMember&gt;&lt;ChildMember Code="058055" HasOnlyUnitMetadata="false"&gt;&lt;Name LocaleIsoCode="fr"&gt;Marano Equo&lt;/Name&gt;&lt;/ChildMember&gt;&lt;ChildMember Code="058056" HasOnlyUnitMetadata="false"&gt;&lt;Name LocaleIsoCode="fr"&gt;Marcellina&lt;/Name&gt;&lt;/ChildMember&gt;&lt;ChildMember Code="058057" HasOnlyUnitMetadata="false"&gt;&lt;Name LocaleIsoCode="fr"&gt;Marino&lt;/Name&gt;&lt;/ChildMember&gt;&lt;ChildMember Code="058058" HasOnlyUnitMetadata="false"&gt;&lt;Name LocaleIsoCode="fr"&gt;Mazzano Romano&lt;/Name&gt;&lt;/ChildMember&gt;&lt;ChildMember Code="058059" HasOnlyUnitMetadata="false"&gt;&lt;Name LocaleIsoCode="fr"&gt;Mentana&lt;/Name&gt;&lt;/ChildMember&gt;&lt;ChildMember Code="058060" HasOnlyUnitMetadata="false"&gt;&lt;Name LocaleIsoCode="fr"&gt;Monte Compatri&lt;/Name&gt;&lt;/ChildMember&gt;&lt;ChildMember Code="058064" HasOnlyUnitMetadata="false"&gt;&lt;Name LocaleIsoCode="fr"&gt;Monte Porzio Catone&lt;/Name&gt;&lt;/ChildMember&gt;&lt;ChildMember Code="058061" HasOnlyUnitMetadata="false"&gt;&lt;Name LocaleIsoCode="fr"&gt;Monteflavio&lt;/Name&gt;&lt;/ChildMember&gt;&lt;ChildMember Code="058062" HasOnlyUnitMetadata="false"&gt;&lt;Name LocaleIsoCode="fr"&gt;Montelanico&lt;/Name&gt;&lt;/ChildMember&gt;&lt;ChildMember Code="058063" HasOnlyUnitMetadata="false"&gt;&lt;Name LocaleIsoCode="fr"&gt;Montelibretti&lt;/Name&gt;&lt;/ChildMember&gt;&lt;ChildMember Code="058065" HasOnlyUnitMetadata="false"&gt;&lt;Name LocaleIsoCode="fr"&gt;Monterotondo&lt;/Name&gt;&lt;/ChildMember&gt;&lt;ChildMember Code="058066" HasOnlyUnitMetadata="false"&gt;&lt;Name LocaleIsoCode="fr"&gt;Montorio Romano&lt;/Name&gt;&lt;/ChildMember&gt;&lt;ChildMember Code="058067" HasOnlyUnitMetadata="false"&gt;&lt;Name LocaleIsoCode="fr"&gt;Moricone&lt;/Name&gt;&lt;/ChildMember&gt;&lt;ChildMember Code="058068" HasOnlyUnitMetadata="false"&gt;&lt;Name LocaleIsoCode="fr"&gt;Morlupo&lt;/Name&gt;&lt;/ChildMember&gt;&lt;ChildMember Code="058069" HasOnlyUnitMetadata="false"&gt;&lt;Name LocaleIsoCode="fr"&gt;Nazzano&lt;/Name&gt;&lt;/ChildMember&gt;&lt;ChildMember Code="058070" HasOnlyUnitMetadata="false"&gt;&lt;Name LocaleIsoCode="fr"&gt;Nemi&lt;/Name&gt;&lt;/ChildMember&gt;&lt;ChildMember Code="058071" HasOnlyUnitMetadata="false"&gt;&lt;Name LocaleIsoCode="fr"&gt;Nerola&lt;/Name&gt;&lt;/ChildMember&gt;&lt;ChildMember Code="058072" HasOnlyUnitMetadata="false"&gt;&lt;Name LocaleIsoCode="fr"&gt;Nettuno&lt;/Name&gt;&lt;/ChildMember&gt;&lt;ChildMember Code="058073" HasOnlyUnitMetadata="false"&gt;&lt;Name LocaleIsoCode="fr"&gt;Olevano Romano&lt;/Name&gt;&lt;/ChildMember&gt;&lt;ChildMember Code="058074" HasOnlyUnitMetadata="false"&gt;&lt;Name LocaleIsoCode="fr"&gt;Palestrina&lt;/Name&gt;&lt;/ChildMember&gt;&lt;ChildMember Code="058075" HasOnlyUnitMetadata="false"&gt;&lt;Name LocaleIsoCode="fr"&gt;Palombara Sabina&lt;/Name&gt;&lt;/ChildMember&gt;&lt;ChildMember Code="058076" HasOnlyUnitMetadata="false"&gt;&lt;Name LocaleIsoCode="fr"&gt;Percile&lt;/Name&gt;&lt;/ChildMember&gt;&lt;ChildMember Code="058077" HasOnlyUnitMetadata="false"&gt;&lt;Name LocaleIsoCode="fr"&gt;Pisoniano&lt;/Name&gt;&lt;/ChildMember&gt;&lt;ChildMember Code="058078" HasOnlyUnitMetadata="false"&gt;&lt;Name LocaleIsoCode="fr"&gt;Poli&lt;/Name&gt;&lt;/ChildMember&gt;&lt;ChildMember Code="058079" HasOnlyUnitMetadata="false"&gt;&lt;Name LocaleIsoCode="fr"&gt;Pomezia&lt;/Name&gt;&lt;/ChildMember&gt;&lt;ChildMember Code="058080" HasOnlyUnitMetadata="false"&gt;&lt;Name LocaleIsoCode="fr"&gt;Ponzano Romano&lt;/Name&gt;&lt;/ChildMember&gt;&lt;ChildMember Code="058081" HasOnlyUnitMetadata="false"&gt;&lt;Name LocaleIsoCode="fr"&gt;Riano&lt;/Name&gt;&lt;/ChildMember&gt;&lt;ChildMember Code="058082" HasOnlyUnitMetadata="false"&gt;&lt;Name LocaleIsoCode="fr"&gt;Rignano Flaminio&lt;/Name&gt;&lt;/ChildMember&gt;&lt;ChildMember Code="058083" HasOnlyUnitMetadata="false"&gt;&lt;Name LocaleIsoCode="fr"&gt;Riofreddo&lt;/Name&gt;&lt;/ChildMember&gt;&lt;ChildMember Code="058084" HasOnlyUnitMetadata="false"&gt;&lt;Name LocaleIsoCode="fr"&gt;Rocca Canterano&lt;/Name&gt;&lt;/ChildMember&gt;&lt;ChildMember Code="058085" HasOnlyUnitMetadata="false"&gt;&lt;Name LocaleIsoCode="fr"&gt;Rocca di Cave&lt;/Name&gt;&lt;/ChildMember&gt;&lt;ChildMember Code="058086" HasOnlyUnitMetadata="false"&gt;&lt;Name LocaleIsoCode="fr"&gt;Rocca di Papa&lt;/Name&gt;&lt;/ChildMember&gt;&lt;ChildMember Code="058088" HasOnlyUnitMetadata="false"&gt;&lt;Name LocaleIsoCode="fr"&gt;Rocca Priora&lt;/Name&gt;&lt;/ChildMember&gt;&lt;ChildMember Code="058089" HasOnlyUnitMetadata="false"&gt;&lt;Name LocaleIsoCode="fr"&gt;Rocca Santo Stefano&lt;/Name&gt;&lt;/ChildMember&gt;&lt;ChildMember Code="058087" HasOnlyUnitMetadata="false"&gt;&lt;Name LocaleIsoCode="fr"&gt;Roccagiovine&lt;/Name&gt;&lt;/ChildMember&gt;&lt;ChildMember Code="058090" HasOnlyUnitMetadata="false"&gt;&lt;Name LocaleIsoCode="fr"&gt;Roiate&lt;/Name&gt;&lt;/ChildMember&gt;&lt;ChildMember Code="058091" HasOnlyUnitMetadata="false"&gt;&lt;Name LocaleIsoCode="fr"&gt;Roma&lt;/Name&gt;&lt;/ChildMember&gt;&lt;ChildMember Code="058092" HasOnlyUnitMetadata="false"&gt;&lt;Name LocaleIsoCode="fr"&gt;Roviano&lt;/Name&gt;&lt;/ChildMember&gt;&lt;ChildMember Code="058093" HasOnlyUnitMetadata="false"&gt;&lt;Name LocaleIsoCode="fr"&gt;Sacrofano&lt;/Name&gt;&lt;/ChildMember&gt;&lt;ChildMember Code="058094" HasOnlyUnitMetadata="false"&gt;&lt;Name LocaleIsoCode="fr"&gt;Sambuci&lt;/Name&gt;&lt;/ChildMember&gt;&lt;ChildMember Code="058119" HasOnlyUnitMetadata="false"&gt;&lt;Name LocaleIsoCode="fr"&gt;San Cesareo&lt;/Name&gt;&lt;/ChildMember&gt;&lt;ChildMember Code="058095" HasOnlyUnitMetadata="false"&gt;&lt;Name LocaleIsoCode="fr"&gt;San Gregorio da Sassola&lt;/Name&gt;&lt;/ChildMember&gt;&lt;ChildMember Code="058096" HasOnlyUnitMetadata="false"&gt;&lt;Name LocaleIsoCode="fr"&gt;San Polo dei Cavalieri&lt;/Name&gt;&lt;/ChildMember&gt;&lt;ChildMember Code="058100" HasOnlyUnitMetadata="false"&gt;&lt;Name LocaleIsoCode="fr"&gt;San Vito Romano&lt;/Name&gt;&lt;/ChildMember&gt;&lt;ChildMember Code="058097" HasOnlyUnitMetadata="false"&gt;&lt;Name LocaleIsoCode="fr"&gt;Santa Marinella&lt;/Name&gt;&lt;/ChildMember&gt;&lt;ChildMember Code="058098" HasOnlyUnitMetadata="false"&gt;&lt;Name LocaleIsoCode="fr"&gt;Sant'Angelo Romano&lt;/Name&gt;&lt;/ChildMember&gt;&lt;ChildMember Code="058099" HasOnlyUnitMetadata="false"&gt;&lt;Name LocaleIsoCode="fr"&gt;Sant'Oreste&lt;/Name&gt;&lt;/ChildMember&gt;&lt;ChildMember Code="058101" HasOnlyUnitMetadata="false"&gt;&lt;Name LocaleIsoCode="fr"&gt;Saracinesco&lt;/Name&gt;&lt;/ChildMember&gt;&lt;ChildMember Code="058102" HasOnlyUnitMetadata="false"&gt;&lt;Name LocaleIsoCode="fr"&gt;Segni&lt;/Name&gt;&lt;/ChildMember&gt;&lt;ChildMember Code="058103" HasOnlyUnitMetadata="false"&gt;&lt;Name LocaleIsoCode="fr"&gt;Subiaco&lt;/Name&gt;&lt;/ChildMember&gt;&lt;ChildMember Code="058104" HasOnlyUnitMetadata="false"&gt;&lt;Name LocaleIsoCode="fr"&gt;Tivoli&lt;/Name&gt;&lt;/ChildMember&gt;&lt;ChildMember Code="058105" HasOnlyUnitMetadata="false"&gt;&lt;Name LocaleIsoCode="fr"&gt;Tolfa&lt;/Name&gt;&lt;/ChildMember&gt;&lt;ChildMember Code="058106" HasOnlyUnitMetadata="false"&gt;&lt;Name LocaleIsoCode="fr"&gt;Torrita Tiberina&lt;/Name&gt;&lt;/ChildMember&gt;&lt;ChildMember Code="058107" HasOnlyUnitMetadata="false"&gt;&lt;Name LocaleIsoCode="fr"&gt;Trevignano Romano&lt;/Name&gt;&lt;/ChildMember&gt;&lt;ChildMember Code="058108" HasOnlyUnitMetadata="false"&gt;&lt;Name LocaleIsoCode="fr"&gt;Vallepietra&lt;/Name&gt;&lt;/ChildMember&gt;&lt;ChildMember Code="058109" HasOnlyUnitMetadata="false"&gt;&lt;Name LocaleIsoCode="fr"&gt;Vallinfreda&lt;/Name&gt;&lt;/ChildMember&gt;&lt;ChildMember Code="058110" HasOnlyUnitMetadata="false"&gt;&lt;Name LocaleIsoCode="fr"&gt;Valmontone&lt;/Name&gt;&lt;/ChildMember&gt;&lt;ChildMember Code="058111" HasOnlyUnitMetadata="false"&gt;&lt;Name LocaleIsoCode="fr"&gt;Velletri&lt;/Name&gt;&lt;/ChildMember&gt;&lt;ChildMember Code="058112" HasOnlyUnitMetadata="false"&gt;&lt;Name LocaleIsoCode="fr"&gt;Vicovaro&lt;/Name&gt;&lt;/ChildMember&gt;&lt;ChildMember Code="058113" HasOnlyUnitMetadata="false"&gt;&lt;Name LocaleIsoCode="fr"&gt;Vivaro Romano&lt;/Name&gt;&lt;/ChildMember&gt;&lt;ChildMember Code="058114" HasOnlyUnitMetadata="false"&gt;&lt;Name LocaleIsoCode="fr"&gt;Zagarolo&lt;/Name&gt;&lt;/ChildMember&gt;&lt;/ChildMember&gt;&lt;ChildMember Code="ITE44" HasOnlyUnitMetadata="false"&gt;&lt;Name LocaleIsoCode="fr"&gt;Latina&lt;/Name&gt;&lt;ChildMember Code="059001" HasOnlyUnitMetadata="false"&gt;&lt;Name LocaleIsoCode="fr"&gt;Aprilia&lt;/Name&gt;&lt;/ChildMember&gt;&lt;ChildMember Code="059002" HasOnlyUnitMetadata="false"&gt;&lt;Name LocaleIsoCode="fr"&gt;Bassiano&lt;/Name&gt;&lt;/ChildMember&gt;&lt;ChildMember Code="059003" HasOnlyUnitMetadata="false"&gt;&lt;Name LocaleIsoCode="fr"&gt;Campodimele&lt;/Name&gt;&lt;/ChildMember&gt;&lt;ChildMember Code="059004" HasOnlyUnitMetadata="false"&gt;&lt;Name LocaleIsoCode="fr"&gt;Castelforte&lt;/Name&gt;&lt;/ChildMember&gt;&lt;ChildMember Code="059005" HasOnlyUnitMetadata="false"&gt;&lt;Name LocaleIsoCode="fr"&gt;Cisterna di Latina&lt;/Name&gt;&lt;/ChildMember&gt;&lt;ChildMember Code="059006" HasOnlyUnitMetadata="false"&gt;&lt;Name LocaleIsoCode="fr"&gt;Cori&lt;/Name&gt;&lt;/ChildMember&gt;&lt;ChildMember Code="059007" HasOnlyUnitMetadata="false"&gt;&lt;Name LocaleIsoCode="fr"&gt;Fondi&lt;/Name&gt;&lt;/ChildMember&gt;&lt;ChildMember Code="059008" HasOnlyUnitMetadata="false"&gt;&lt;Name LocaleIsoCode="fr"&gt;Formia&lt;/Name&gt;&lt;/ChildMember&gt;&lt;ChildMember Code="059009" HasOnlyUnitMetadata="false"&gt;&lt;Name LocaleIsoCode="fr"&gt;Gaeta&lt;/Name&gt;&lt;/ChildMember&gt;&lt;ChildMember Code="059010" HasOnlyUnitMetadata="false"&gt;&lt;Name LocaleIsoCode="fr"&gt;Itri&lt;/Name&gt;&lt;/ChildMember&gt;&lt;ChildMember Code="059011" HasOnlyUnitMetadata="false"&gt;&lt;Name LocaleIsoCode="fr"&gt;Latina&lt;/Name&gt;&lt;/ChildMember&gt;&lt;ChildMember Code="059012" HasOnlyUnitMetadata="false"&gt;&lt;Name LocaleIsoCode="fr"&gt;Lenola&lt;/Name&gt;&lt;/ChildMember&gt;&lt;ChildMember Code="059013" HasOnlyUnitMetadata="false"&gt;&lt;Name LocaleIsoCode="fr"&gt;Maenza&lt;/Name&gt;&lt;/ChildMember&gt;&lt;ChildMember Code="059014" HasOnlyUnitMetadata="false"&gt;&lt;Name LocaleIsoCode="fr"&gt;Minturno&lt;/Name&gt;&lt;/ChildMember&gt;&lt;ChildMember Code="059015" HasOnlyUnitMetadata="false"&gt;&lt;Name LocaleIsoCode="fr"&gt;Monte San Biagio&lt;/Name&gt;&lt;/ChildMember&gt;&lt;ChildMember Code="059016" HasOnlyUnitMetadata="false"&gt;&lt;Name LocaleIsoCode="fr"&gt;Norma&lt;/Name&gt;&lt;/ChildMember&gt;&lt;ChildMember Code="059017" HasOnlyUnitMetadata="false"&gt;&lt;Name LocaleIsoCode="fr"&gt;Pontinia&lt;/Name&gt;&lt;/ChildMember&gt;&lt;ChildMember Code="059018" HasOnlyUnitMetadata="false"&gt;&lt;Name LocaleIsoCode="fr"&gt;Ponza&lt;/Name&gt;&lt;/ChildMember&gt;&lt;ChildMember Code="059019" HasOnlyUnitMetadata="false"&gt;&lt;Name LocaleIsoCode="fr"&gt;Priverno&lt;/Name&gt;&lt;/ChildMember&gt;&lt;ChildMember Code="059020" HasOnlyUnitMetadata="false"&gt;&lt;Name LocaleIsoCode="fr"&gt;Prossedi&lt;/Name&gt;&lt;/ChildMember&gt;&lt;ChildMember Code="059022" HasOnlyUnitMetadata="false"&gt;&lt;Name LocaleIsoCode="fr"&gt;Rocca Massima&lt;/Name&gt;&lt;/ChildMember&gt;&lt;ChildMember Code="059021" HasOnlyUnitMetadata="false"&gt;&lt;Name LocaleIsoCode="fr"&gt;Roccagorga&lt;/Name&gt;&lt;/ChildMember&gt;&lt;ChildMember Code="059023" HasOnlyUnitMetadata="false"&gt;&lt;Name LocaleIsoCode="fr"&gt;Roccasecca dei Volsci&lt;/Name&gt;&lt;/ChildMember&gt;&lt;ChildMember Code="059024" HasOnlyUnitMetadata="false"&gt;&lt;Name LocaleIsoCode="fr"&gt;Sabaudia&lt;/Name&gt;&lt;/ChildMember&gt;&lt;ChildMember Code="059025" HasOnlyUnitMetadata="false"&gt;&lt;Name LocaleIsoCode="fr"&gt;San Felice Circeo&lt;/Name&gt;&lt;/ChildMember&gt;&lt;ChildMember Code="059026" HasOnlyUnitMetadata="false"&gt;&lt;Name LocaleIsoCode="fr"&gt;Santi Cosma e Damiano&lt;/Name&gt;&lt;/ChildMember&gt;&lt;ChildMember Code="059027" HasOnlyUnitMetadata="false"&gt;&lt;Name LocaleIsoCode="fr"&gt;Sermoneta&lt;/Name&gt;&lt;/ChildMember&gt;&lt;ChildMember Code="059028" HasOnlyUnitMetadata="false"&gt;&lt;Name LocaleIsoCode="fr"&gt;Sezze&lt;/Name&gt;&lt;/ChildMember&gt;&lt;ChildMember Code="059029" HasOnlyUnitMetadata="false"&gt;&lt;Name LocaleIsoCode="fr"&gt;Sonnino&lt;/Name&gt;&lt;/ChildMember&gt;&lt;ChildMember Code="059030" HasOnlyUnitMetadata="false"&gt;&lt;Name LocaleIsoCode="fr"&gt;Sperlonga&lt;/Name&gt;&lt;/ChildMember&gt;&lt;ChildMember Code="059031" HasOnlyUnitMetadata="false"&gt;&lt;Name LocaleIsoCode="fr"&gt;Spigno Saturnia&lt;/Name&gt;&lt;/ChildMember&gt;&lt;ChildMember Cod</t>
  </si>
  <si>
    <t>Ciampino</t>
  </si>
  <si>
    <t>Seleziona periodo</t>
  </si>
  <si>
    <t>2011</t>
  </si>
  <si>
    <t>2012</t>
  </si>
  <si>
    <t>2013</t>
  </si>
  <si>
    <t>2014</t>
  </si>
  <si>
    <t>2015</t>
  </si>
  <si>
    <t>2016</t>
  </si>
  <si>
    <t>2017</t>
  </si>
  <si>
    <t>Tipo di indicatore demografico</t>
  </si>
  <si>
    <t/>
  </si>
  <si>
    <t>M</t>
  </si>
  <si>
    <t>F</t>
  </si>
  <si>
    <t>TOT.</t>
  </si>
  <si>
    <t>popolazione straniera al 1° gennaio</t>
  </si>
  <si>
    <t>nati vivi stranieri</t>
  </si>
  <si>
    <t>morti stranieri</t>
  </si>
  <si>
    <t>saldo naturale stranieri</t>
  </si>
  <si>
    <t>iscritti stranieri da altri comuni</t>
  </si>
  <si>
    <t>cancellati stranieri per altri comuni</t>
  </si>
  <si>
    <t>saldo migratorio interno stranieri</t>
  </si>
  <si>
    <t>iscritti stranieri dall'estero</t>
  </si>
  <si>
    <t>cancellati stranieri per l'estero</t>
  </si>
  <si>
    <t>saldo migratorio estero degli stranieri</t>
  </si>
  <si>
    <t>saldo migratorio con l'estero stimato</t>
  </si>
  <si>
    <t>..</t>
  </si>
  <si>
    <t>saldo migratorio stranieri</t>
  </si>
  <si>
    <t>iscritti stranieri per altri motivi</t>
  </si>
  <si>
    <t>cancellati stranieri per altri motivi</t>
  </si>
  <si>
    <t>saldo per altri motivi degli stranieri</t>
  </si>
  <si>
    <t>saldo migratorio e per altri motivi degli stranieri</t>
  </si>
  <si>
    <t>acquisizioni della cittadinanza italiana</t>
  </si>
  <si>
    <t>totale iscritti stranieri</t>
  </si>
  <si>
    <t>totale cancellati stranieri</t>
  </si>
  <si>
    <t>unità straniere in più/meno dovute a variazioni territoriali</t>
  </si>
  <si>
    <t>saldo totale della popolazione straniera (incremento o decremento)</t>
  </si>
  <si>
    <t>popolazione straniera al 31 dicembre</t>
  </si>
  <si>
    <t>popolazione straniera residente in convivenza</t>
  </si>
  <si>
    <t>popolazione straniera residente in famiglia</t>
  </si>
  <si>
    <t>Dati estratti il15 mar 2018, 10h56 UTC (GMT), da I.Stat</t>
  </si>
  <si>
    <t>Bilancio demografico stranieri  2011 - 2017</t>
  </si>
  <si>
    <t xml:space="preserve">Per il 2017 fonte: Comune di Ciampino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</si>
</sst>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11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0F8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20" fillId="0" borderId="10" xfId="0" applyFont="1" applyBorder="1"/>
    <xf numFmtId="0" fontId="20" fillId="0" borderId="0" xfId="0" applyFont="1" applyBorder="1"/>
    <xf numFmtId="0" fontId="21" fillId="0" borderId="10" xfId="0" applyFont="1" applyBorder="1" applyAlignment="1">
      <alignment horizontal="left" wrapText="1"/>
    </xf>
    <xf numFmtId="0" fontId="18" fillId="33" borderId="13" xfId="0" applyFont="1" applyFill="1" applyBorder="1" applyAlignment="1">
      <alignment horizontal="right" vertical="top" wrapText="1"/>
    </xf>
    <xf numFmtId="0" fontId="0" fillId="0" borderId="0" xfId="0" applyFill="1" applyBorder="1"/>
    <xf numFmtId="0" fontId="18" fillId="33" borderId="15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37" borderId="10" xfId="0" applyFont="1" applyFill="1" applyBorder="1" applyAlignment="1">
      <alignment vertical="top" wrapText="1"/>
    </xf>
    <xf numFmtId="0" fontId="20" fillId="0" borderId="10" xfId="0" applyNumberFormat="1" applyFont="1" applyBorder="1" applyAlignment="1">
      <alignment horizontal="right"/>
    </xf>
    <xf numFmtId="0" fontId="20" fillId="37" borderId="10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/>
    </xf>
    <xf numFmtId="0" fontId="24" fillId="35" borderId="10" xfId="0" applyFont="1" applyFill="1" applyBorder="1" applyAlignment="1">
      <alignment vertical="top" wrapText="1"/>
    </xf>
    <xf numFmtId="0" fontId="20" fillId="38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4" fillId="35" borderId="0" xfId="0" applyFont="1" applyFill="1" applyBorder="1" applyAlignment="1">
      <alignment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9" fillId="34" borderId="19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vertical="top" wrapText="1"/>
    </xf>
    <xf numFmtId="0" fontId="19" fillId="33" borderId="16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3" xfId="0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/dati5.istat.it/wbos" TargetMode="External"/><Relationship Id="rId1" Type="http://schemas.openxmlformats.org/officeDocument/2006/relationships/hyperlink" Target="http://dati5.istat.it/OECDStat_Metadata/ShowMetadata.ashx?Dataset=DCIS_POPSTRBIL1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topLeftCell="A2" workbookViewId="0">
      <selection activeCell="X7" sqref="X7"/>
    </sheetView>
  </sheetViews>
  <sheetFormatPr defaultRowHeight="13.2" customHeight="1" x14ac:dyDescent="0.25"/>
  <cols>
    <col min="1" max="1" width="42.5546875" customWidth="1"/>
    <col min="2" max="2" width="2.44140625" customWidth="1"/>
    <col min="3" max="23" width="6.109375" customWidth="1"/>
  </cols>
  <sheetData>
    <row r="1" spans="1:30" ht="13.2" hidden="1" customHeight="1" x14ac:dyDescent="0.25">
      <c r="A1" s="1" t="e">
        <f ca="1">DotStatQuery(B1)</f>
        <v>#NAME?</v>
      </c>
      <c r="B1" s="1" t="s">
        <v>0</v>
      </c>
      <c r="C1" s="2"/>
      <c r="D1" s="2"/>
    </row>
    <row r="2" spans="1:30" ht="23.55" customHeight="1" x14ac:dyDescent="0.25">
      <c r="A2" s="3" t="s">
        <v>41</v>
      </c>
    </row>
    <row r="3" spans="1:30" ht="20.399999999999999" customHeight="1" x14ac:dyDescent="0.25">
      <c r="A3" s="23"/>
      <c r="B3" s="24"/>
      <c r="C3" s="4"/>
      <c r="D3" s="4"/>
      <c r="E3" s="25" t="s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Y3" s="5"/>
      <c r="Z3" s="5"/>
      <c r="AA3" s="5"/>
      <c r="AB3" s="5"/>
      <c r="AC3" s="5"/>
      <c r="AD3" s="5"/>
    </row>
    <row r="4" spans="1:30" ht="13.2" customHeight="1" x14ac:dyDescent="0.25">
      <c r="A4" s="23"/>
      <c r="B4" s="24"/>
      <c r="C4" s="6"/>
      <c r="D4" s="6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Y4" s="5"/>
      <c r="Z4" s="5"/>
      <c r="AA4" s="5"/>
      <c r="AB4" s="5"/>
      <c r="AC4" s="5"/>
      <c r="AD4" s="5"/>
    </row>
    <row r="5" spans="1:30" ht="13.2" customHeight="1" x14ac:dyDescent="0.25">
      <c r="A5" s="31" t="s">
        <v>2</v>
      </c>
      <c r="B5" s="32"/>
      <c r="C5" s="20" t="s">
        <v>3</v>
      </c>
      <c r="D5" s="21"/>
      <c r="E5" s="22"/>
      <c r="F5" s="20" t="s">
        <v>4</v>
      </c>
      <c r="G5" s="21"/>
      <c r="H5" s="22"/>
      <c r="I5" s="20" t="s">
        <v>5</v>
      </c>
      <c r="J5" s="21"/>
      <c r="K5" s="22"/>
      <c r="L5" s="20" t="s">
        <v>6</v>
      </c>
      <c r="M5" s="21"/>
      <c r="N5" s="22"/>
      <c r="O5" s="20" t="s">
        <v>7</v>
      </c>
      <c r="P5" s="21"/>
      <c r="Q5" s="22"/>
      <c r="R5" s="20" t="s">
        <v>8</v>
      </c>
      <c r="S5" s="21"/>
      <c r="T5" s="22"/>
      <c r="U5" s="20" t="s">
        <v>9</v>
      </c>
      <c r="V5" s="21"/>
      <c r="W5" s="22"/>
      <c r="Y5" s="7"/>
      <c r="Z5" s="7"/>
      <c r="AA5" s="7"/>
      <c r="AB5" s="7"/>
      <c r="AC5" s="7"/>
      <c r="AD5" s="7"/>
    </row>
    <row r="6" spans="1:30" ht="13.8" customHeight="1" x14ac:dyDescent="0.3">
      <c r="A6" s="8" t="s">
        <v>10</v>
      </c>
      <c r="B6" s="9" t="s">
        <v>11</v>
      </c>
      <c r="C6" s="10" t="s">
        <v>12</v>
      </c>
      <c r="D6" s="10" t="s">
        <v>13</v>
      </c>
      <c r="E6" s="10" t="s">
        <v>14</v>
      </c>
      <c r="F6" s="10" t="s">
        <v>12</v>
      </c>
      <c r="G6" s="10" t="s">
        <v>13</v>
      </c>
      <c r="H6" s="10" t="s">
        <v>14</v>
      </c>
      <c r="I6" s="10" t="s">
        <v>12</v>
      </c>
      <c r="J6" s="10" t="s">
        <v>13</v>
      </c>
      <c r="K6" s="10" t="s">
        <v>14</v>
      </c>
      <c r="L6" s="10" t="s">
        <v>12</v>
      </c>
      <c r="M6" s="10" t="s">
        <v>13</v>
      </c>
      <c r="N6" s="10" t="s">
        <v>14</v>
      </c>
      <c r="O6" s="10" t="s">
        <v>12</v>
      </c>
      <c r="P6" s="10" t="s">
        <v>13</v>
      </c>
      <c r="Q6" s="10" t="s">
        <v>14</v>
      </c>
      <c r="R6" s="10" t="s">
        <v>12</v>
      </c>
      <c r="S6" s="10" t="s">
        <v>13</v>
      </c>
      <c r="T6" s="10" t="s">
        <v>14</v>
      </c>
      <c r="U6" s="10" t="s">
        <v>12</v>
      </c>
      <c r="V6" s="10" t="s">
        <v>13</v>
      </c>
      <c r="W6" s="10" t="s">
        <v>14</v>
      </c>
      <c r="Y6" s="11"/>
      <c r="Z6" s="11"/>
      <c r="AA6" s="11"/>
      <c r="AB6" s="11"/>
      <c r="AC6" s="11"/>
      <c r="AD6" s="11"/>
    </row>
    <row r="7" spans="1:30" ht="17.55" customHeight="1" x14ac:dyDescent="0.3">
      <c r="A7" s="12" t="s">
        <v>15</v>
      </c>
      <c r="B7" s="9" t="s">
        <v>11</v>
      </c>
      <c r="C7" s="13">
        <v>790</v>
      </c>
      <c r="D7" s="13">
        <v>1106</v>
      </c>
      <c r="E7" s="14">
        <v>1896</v>
      </c>
      <c r="F7" s="13">
        <v>793</v>
      </c>
      <c r="G7" s="13">
        <v>1108</v>
      </c>
      <c r="H7" s="14">
        <v>1901</v>
      </c>
      <c r="I7" s="13">
        <v>898</v>
      </c>
      <c r="J7" s="13">
        <v>1205</v>
      </c>
      <c r="K7" s="14">
        <v>2103</v>
      </c>
      <c r="L7" s="13">
        <v>998</v>
      </c>
      <c r="M7" s="13">
        <v>1345</v>
      </c>
      <c r="N7" s="14">
        <v>2343</v>
      </c>
      <c r="O7" s="13">
        <v>1048</v>
      </c>
      <c r="P7" s="13">
        <v>1431</v>
      </c>
      <c r="Q7" s="14">
        <v>2479</v>
      </c>
      <c r="R7" s="13">
        <v>1055</v>
      </c>
      <c r="S7" s="13">
        <v>1492</v>
      </c>
      <c r="T7" s="14">
        <v>2547</v>
      </c>
      <c r="U7" s="15">
        <v>1221</v>
      </c>
      <c r="V7" s="15">
        <v>1541</v>
      </c>
      <c r="W7" s="14">
        <f>SUM(U7:V7)</f>
        <v>2762</v>
      </c>
      <c r="Y7" s="5"/>
      <c r="Z7" s="5"/>
      <c r="AA7" s="5"/>
      <c r="AB7" s="5"/>
      <c r="AC7" s="5"/>
      <c r="AD7" s="5"/>
    </row>
    <row r="8" spans="1:30" ht="17.55" customHeight="1" x14ac:dyDescent="0.3">
      <c r="A8" s="16" t="s">
        <v>16</v>
      </c>
      <c r="B8" s="9" t="s">
        <v>11</v>
      </c>
      <c r="C8" s="17">
        <v>5</v>
      </c>
      <c r="D8" s="17">
        <v>2</v>
      </c>
      <c r="E8" s="14">
        <v>7</v>
      </c>
      <c r="F8" s="17">
        <v>18</v>
      </c>
      <c r="G8" s="17">
        <v>12</v>
      </c>
      <c r="H8" s="14">
        <v>30</v>
      </c>
      <c r="I8" s="17">
        <v>15</v>
      </c>
      <c r="J8" s="17">
        <v>8</v>
      </c>
      <c r="K8" s="14">
        <v>23</v>
      </c>
      <c r="L8" s="17">
        <v>16</v>
      </c>
      <c r="M8" s="17">
        <v>17</v>
      </c>
      <c r="N8" s="14">
        <v>33</v>
      </c>
      <c r="O8" s="17">
        <v>17</v>
      </c>
      <c r="P8" s="17">
        <v>17</v>
      </c>
      <c r="Q8" s="14">
        <v>34</v>
      </c>
      <c r="R8" s="17">
        <v>24</v>
      </c>
      <c r="S8" s="17">
        <v>20</v>
      </c>
      <c r="T8" s="14">
        <v>44</v>
      </c>
      <c r="U8" s="17">
        <v>15</v>
      </c>
      <c r="V8" s="17">
        <v>23</v>
      </c>
      <c r="W8" s="14">
        <f t="shared" ref="W8:W30" si="0">SUM(U8:V8)</f>
        <v>38</v>
      </c>
    </row>
    <row r="9" spans="1:30" ht="17.55" customHeight="1" x14ac:dyDescent="0.3">
      <c r="A9" s="16" t="s">
        <v>17</v>
      </c>
      <c r="B9" s="9" t="s">
        <v>11</v>
      </c>
      <c r="C9" s="13">
        <v>4</v>
      </c>
      <c r="D9" s="13">
        <v>0</v>
      </c>
      <c r="E9" s="14">
        <v>4</v>
      </c>
      <c r="F9" s="13">
        <v>1</v>
      </c>
      <c r="G9" s="13">
        <v>2</v>
      </c>
      <c r="H9" s="14">
        <v>3</v>
      </c>
      <c r="I9" s="13">
        <v>0</v>
      </c>
      <c r="J9" s="13">
        <v>0</v>
      </c>
      <c r="K9" s="14">
        <v>0</v>
      </c>
      <c r="L9" s="13">
        <v>0</v>
      </c>
      <c r="M9" s="13">
        <v>2</v>
      </c>
      <c r="N9" s="14">
        <v>2</v>
      </c>
      <c r="O9" s="13">
        <v>1</v>
      </c>
      <c r="P9" s="13">
        <v>1</v>
      </c>
      <c r="Q9" s="14">
        <v>2</v>
      </c>
      <c r="R9" s="13">
        <v>1</v>
      </c>
      <c r="S9" s="13">
        <v>2</v>
      </c>
      <c r="T9" s="14">
        <v>3</v>
      </c>
      <c r="U9" s="13">
        <v>2</v>
      </c>
      <c r="V9" s="13">
        <v>1</v>
      </c>
      <c r="W9" s="14">
        <f t="shared" si="0"/>
        <v>3</v>
      </c>
    </row>
    <row r="10" spans="1:30" ht="17.55" customHeight="1" x14ac:dyDescent="0.3">
      <c r="A10" s="16" t="s">
        <v>18</v>
      </c>
      <c r="B10" s="9" t="s">
        <v>11</v>
      </c>
      <c r="C10" s="17">
        <v>1</v>
      </c>
      <c r="D10" s="17">
        <v>2</v>
      </c>
      <c r="E10" s="14">
        <v>3</v>
      </c>
      <c r="F10" s="17">
        <v>17</v>
      </c>
      <c r="G10" s="17">
        <v>10</v>
      </c>
      <c r="H10" s="14">
        <v>27</v>
      </c>
      <c r="I10" s="17">
        <v>15</v>
      </c>
      <c r="J10" s="17">
        <v>8</v>
      </c>
      <c r="K10" s="14">
        <v>23</v>
      </c>
      <c r="L10" s="17">
        <v>16</v>
      </c>
      <c r="M10" s="17">
        <v>15</v>
      </c>
      <c r="N10" s="14">
        <v>31</v>
      </c>
      <c r="O10" s="17">
        <v>16</v>
      </c>
      <c r="P10" s="17">
        <v>16</v>
      </c>
      <c r="Q10" s="14">
        <v>32</v>
      </c>
      <c r="R10" s="17">
        <v>23</v>
      </c>
      <c r="S10" s="17">
        <v>18</v>
      </c>
      <c r="T10" s="14">
        <v>41</v>
      </c>
      <c r="U10" s="17">
        <v>13</v>
      </c>
      <c r="V10" s="17">
        <v>22</v>
      </c>
      <c r="W10" s="14">
        <f t="shared" si="0"/>
        <v>35</v>
      </c>
    </row>
    <row r="11" spans="1:30" ht="17.55" customHeight="1" x14ac:dyDescent="0.3">
      <c r="A11" s="16" t="s">
        <v>19</v>
      </c>
      <c r="B11" s="9" t="s">
        <v>11</v>
      </c>
      <c r="C11" s="13">
        <v>15</v>
      </c>
      <c r="D11" s="13">
        <v>20</v>
      </c>
      <c r="E11" s="14">
        <v>35</v>
      </c>
      <c r="F11" s="13">
        <v>93</v>
      </c>
      <c r="G11" s="13">
        <v>118</v>
      </c>
      <c r="H11" s="14">
        <v>211</v>
      </c>
      <c r="I11" s="13">
        <v>51</v>
      </c>
      <c r="J11" s="13">
        <v>68</v>
      </c>
      <c r="K11" s="14">
        <v>119</v>
      </c>
      <c r="L11" s="13">
        <v>83</v>
      </c>
      <c r="M11" s="13">
        <v>120</v>
      </c>
      <c r="N11" s="14">
        <v>203</v>
      </c>
      <c r="O11" s="13">
        <v>76</v>
      </c>
      <c r="P11" s="13">
        <v>148</v>
      </c>
      <c r="Q11" s="14">
        <v>224</v>
      </c>
      <c r="R11" s="13">
        <v>100</v>
      </c>
      <c r="S11" s="13">
        <v>107</v>
      </c>
      <c r="T11" s="14">
        <v>207</v>
      </c>
      <c r="U11" s="13">
        <v>96</v>
      </c>
      <c r="V11" s="13">
        <v>111</v>
      </c>
      <c r="W11" s="14">
        <f t="shared" si="0"/>
        <v>207</v>
      </c>
    </row>
    <row r="12" spans="1:30" ht="17.55" customHeight="1" x14ac:dyDescent="0.3">
      <c r="A12" s="16" t="s">
        <v>20</v>
      </c>
      <c r="B12" s="9" t="s">
        <v>11</v>
      </c>
      <c r="C12" s="17">
        <v>19</v>
      </c>
      <c r="D12" s="17">
        <v>24</v>
      </c>
      <c r="E12" s="14">
        <v>43</v>
      </c>
      <c r="F12" s="17">
        <v>49</v>
      </c>
      <c r="G12" s="17">
        <v>92</v>
      </c>
      <c r="H12" s="14">
        <v>141</v>
      </c>
      <c r="I12" s="17">
        <v>63</v>
      </c>
      <c r="J12" s="17">
        <v>78</v>
      </c>
      <c r="K12" s="14">
        <v>141</v>
      </c>
      <c r="L12" s="17">
        <v>34</v>
      </c>
      <c r="M12" s="17">
        <v>67</v>
      </c>
      <c r="N12" s="14">
        <v>101</v>
      </c>
      <c r="O12" s="17">
        <v>65</v>
      </c>
      <c r="P12" s="17">
        <v>97</v>
      </c>
      <c r="Q12" s="14">
        <v>162</v>
      </c>
      <c r="R12" s="17">
        <v>57</v>
      </c>
      <c r="S12" s="17">
        <v>92</v>
      </c>
      <c r="T12" s="14">
        <v>149</v>
      </c>
      <c r="U12" s="17">
        <v>59</v>
      </c>
      <c r="V12" s="17">
        <v>83</v>
      </c>
      <c r="W12" s="14">
        <f t="shared" si="0"/>
        <v>142</v>
      </c>
    </row>
    <row r="13" spans="1:30" ht="17.55" customHeight="1" x14ac:dyDescent="0.3">
      <c r="A13" s="16" t="s">
        <v>21</v>
      </c>
      <c r="B13" s="9" t="s">
        <v>11</v>
      </c>
      <c r="C13" s="13">
        <v>-4</v>
      </c>
      <c r="D13" s="13">
        <v>-4</v>
      </c>
      <c r="E13" s="14">
        <v>-8</v>
      </c>
      <c r="F13" s="13">
        <v>44</v>
      </c>
      <c r="G13" s="13">
        <v>26</v>
      </c>
      <c r="H13" s="14">
        <v>70</v>
      </c>
      <c r="I13" s="13">
        <v>-12</v>
      </c>
      <c r="J13" s="13">
        <v>-10</v>
      </c>
      <c r="K13" s="14">
        <v>-22</v>
      </c>
      <c r="L13" s="13">
        <v>49</v>
      </c>
      <c r="M13" s="13">
        <v>53</v>
      </c>
      <c r="N13" s="14">
        <v>102</v>
      </c>
      <c r="O13" s="13">
        <v>11</v>
      </c>
      <c r="P13" s="13">
        <v>51</v>
      </c>
      <c r="Q13" s="14">
        <v>62</v>
      </c>
      <c r="R13" s="13">
        <v>43</v>
      </c>
      <c r="S13" s="13">
        <v>15</v>
      </c>
      <c r="T13" s="14">
        <v>58</v>
      </c>
      <c r="U13" s="13">
        <f>U11-U12</f>
        <v>37</v>
      </c>
      <c r="V13" s="13">
        <f>V11-V12</f>
        <v>28</v>
      </c>
      <c r="W13" s="14">
        <f t="shared" si="0"/>
        <v>65</v>
      </c>
    </row>
    <row r="14" spans="1:30" ht="17.55" customHeight="1" x14ac:dyDescent="0.3">
      <c r="A14" s="16" t="s">
        <v>22</v>
      </c>
      <c r="B14" s="9" t="s">
        <v>11</v>
      </c>
      <c r="C14" s="17">
        <v>18</v>
      </c>
      <c r="D14" s="17">
        <v>21</v>
      </c>
      <c r="E14" s="14">
        <v>39</v>
      </c>
      <c r="F14" s="17">
        <v>64</v>
      </c>
      <c r="G14" s="17">
        <v>88</v>
      </c>
      <c r="H14" s="14">
        <v>152</v>
      </c>
      <c r="I14" s="17">
        <v>52</v>
      </c>
      <c r="J14" s="17">
        <v>76</v>
      </c>
      <c r="K14" s="14">
        <v>128</v>
      </c>
      <c r="L14" s="17">
        <v>26</v>
      </c>
      <c r="M14" s="17">
        <v>50</v>
      </c>
      <c r="N14" s="14">
        <v>76</v>
      </c>
      <c r="O14" s="17">
        <v>45</v>
      </c>
      <c r="P14" s="17">
        <v>54</v>
      </c>
      <c r="Q14" s="14">
        <v>99</v>
      </c>
      <c r="R14" s="17">
        <v>127</v>
      </c>
      <c r="S14" s="17">
        <v>57</v>
      </c>
      <c r="T14" s="14">
        <v>184</v>
      </c>
      <c r="U14" s="17">
        <v>31</v>
      </c>
      <c r="V14" s="17">
        <v>54</v>
      </c>
      <c r="W14" s="14">
        <f t="shared" si="0"/>
        <v>85</v>
      </c>
    </row>
    <row r="15" spans="1:30" ht="17.55" customHeight="1" x14ac:dyDescent="0.3">
      <c r="A15" s="16" t="s">
        <v>23</v>
      </c>
      <c r="B15" s="9" t="s">
        <v>11</v>
      </c>
      <c r="C15" s="13">
        <v>0</v>
      </c>
      <c r="D15" s="13">
        <v>0</v>
      </c>
      <c r="E15" s="14">
        <v>0</v>
      </c>
      <c r="F15" s="13">
        <v>0</v>
      </c>
      <c r="G15" s="13">
        <v>1</v>
      </c>
      <c r="H15" s="14">
        <v>1</v>
      </c>
      <c r="I15" s="13">
        <v>3</v>
      </c>
      <c r="J15" s="13">
        <v>5</v>
      </c>
      <c r="K15" s="14">
        <v>8</v>
      </c>
      <c r="L15" s="13">
        <v>8</v>
      </c>
      <c r="M15" s="13">
        <v>5</v>
      </c>
      <c r="N15" s="14">
        <v>13</v>
      </c>
      <c r="O15" s="13">
        <v>2</v>
      </c>
      <c r="P15" s="13">
        <v>7</v>
      </c>
      <c r="Q15" s="14">
        <v>9</v>
      </c>
      <c r="R15" s="13">
        <v>2</v>
      </c>
      <c r="S15" s="13">
        <v>8</v>
      </c>
      <c r="T15" s="14">
        <v>10</v>
      </c>
      <c r="U15" s="13">
        <v>4</v>
      </c>
      <c r="V15" s="13">
        <v>4</v>
      </c>
      <c r="W15" s="14">
        <f t="shared" si="0"/>
        <v>8</v>
      </c>
    </row>
    <row r="16" spans="1:30" ht="17.55" customHeight="1" x14ac:dyDescent="0.3">
      <c r="A16" s="16" t="s">
        <v>24</v>
      </c>
      <c r="B16" s="9" t="s">
        <v>11</v>
      </c>
      <c r="C16" s="17">
        <v>18</v>
      </c>
      <c r="D16" s="17">
        <v>21</v>
      </c>
      <c r="E16" s="14">
        <v>39</v>
      </c>
      <c r="F16" s="17">
        <v>64</v>
      </c>
      <c r="G16" s="17">
        <v>87</v>
      </c>
      <c r="H16" s="14">
        <v>151</v>
      </c>
      <c r="I16" s="17">
        <v>49</v>
      </c>
      <c r="J16" s="17">
        <v>71</v>
      </c>
      <c r="K16" s="14">
        <v>120</v>
      </c>
      <c r="L16" s="17">
        <v>18</v>
      </c>
      <c r="M16" s="17">
        <v>45</v>
      </c>
      <c r="N16" s="14">
        <v>63</v>
      </c>
      <c r="O16" s="17">
        <v>43</v>
      </c>
      <c r="P16" s="17">
        <v>47</v>
      </c>
      <c r="Q16" s="14">
        <v>90</v>
      </c>
      <c r="R16" s="17">
        <v>125</v>
      </c>
      <c r="S16" s="17">
        <v>49</v>
      </c>
      <c r="T16" s="14">
        <v>174</v>
      </c>
      <c r="U16" s="17">
        <f>U14-U15</f>
        <v>27</v>
      </c>
      <c r="V16" s="17">
        <f>V14-V15</f>
        <v>50</v>
      </c>
      <c r="W16" s="14">
        <f t="shared" si="0"/>
        <v>77</v>
      </c>
    </row>
    <row r="17" spans="1:23" ht="17.55" customHeight="1" x14ac:dyDescent="0.3">
      <c r="A17" s="16" t="s">
        <v>25</v>
      </c>
      <c r="B17" s="9" t="s">
        <v>11</v>
      </c>
      <c r="C17" s="13" t="s">
        <v>26</v>
      </c>
      <c r="D17" s="13" t="s">
        <v>26</v>
      </c>
      <c r="E17" s="14" t="s">
        <v>26</v>
      </c>
      <c r="F17" s="13" t="s">
        <v>26</v>
      </c>
      <c r="G17" s="13" t="s">
        <v>26</v>
      </c>
      <c r="H17" s="14" t="s">
        <v>26</v>
      </c>
      <c r="I17" s="13" t="s">
        <v>26</v>
      </c>
      <c r="J17" s="13" t="s">
        <v>26</v>
      </c>
      <c r="K17" s="14" t="s">
        <v>26</v>
      </c>
      <c r="L17" s="13" t="s">
        <v>26</v>
      </c>
      <c r="M17" s="13" t="s">
        <v>26</v>
      </c>
      <c r="N17" s="14" t="s">
        <v>26</v>
      </c>
      <c r="O17" s="13" t="s">
        <v>26</v>
      </c>
      <c r="P17" s="13" t="s">
        <v>26</v>
      </c>
      <c r="Q17" s="14" t="s">
        <v>26</v>
      </c>
      <c r="R17" s="13">
        <v>113</v>
      </c>
      <c r="S17" s="13">
        <v>43</v>
      </c>
      <c r="T17" s="14">
        <v>156</v>
      </c>
      <c r="U17" s="13"/>
      <c r="V17" s="13"/>
      <c r="W17" s="14">
        <f t="shared" si="0"/>
        <v>0</v>
      </c>
    </row>
    <row r="18" spans="1:23" ht="17.55" customHeight="1" x14ac:dyDescent="0.3">
      <c r="A18" s="16" t="s">
        <v>27</v>
      </c>
      <c r="B18" s="9" t="s">
        <v>11</v>
      </c>
      <c r="C18" s="17">
        <v>14</v>
      </c>
      <c r="D18" s="17">
        <v>17</v>
      </c>
      <c r="E18" s="14">
        <v>31</v>
      </c>
      <c r="F18" s="17">
        <v>108</v>
      </c>
      <c r="G18" s="17">
        <v>113</v>
      </c>
      <c r="H18" s="14">
        <v>221</v>
      </c>
      <c r="I18" s="17">
        <v>37</v>
      </c>
      <c r="J18" s="17">
        <v>61</v>
      </c>
      <c r="K18" s="14">
        <v>98</v>
      </c>
      <c r="L18" s="17">
        <v>67</v>
      </c>
      <c r="M18" s="17">
        <v>98</v>
      </c>
      <c r="N18" s="14">
        <v>165</v>
      </c>
      <c r="O18" s="17">
        <v>54</v>
      </c>
      <c r="P18" s="17">
        <v>98</v>
      </c>
      <c r="Q18" s="14">
        <v>152</v>
      </c>
      <c r="R18" s="17">
        <v>168</v>
      </c>
      <c r="S18" s="17">
        <v>64</v>
      </c>
      <c r="T18" s="14">
        <v>232</v>
      </c>
      <c r="U18" s="17">
        <f>U16+U13</f>
        <v>64</v>
      </c>
      <c r="V18" s="17">
        <f>V16+V13</f>
        <v>78</v>
      </c>
      <c r="W18" s="14">
        <f t="shared" si="0"/>
        <v>142</v>
      </c>
    </row>
    <row r="19" spans="1:23" ht="17.55" customHeight="1" x14ac:dyDescent="0.3">
      <c r="A19" s="16" t="s">
        <v>28</v>
      </c>
      <c r="B19" s="9" t="s">
        <v>11</v>
      </c>
      <c r="C19" s="13">
        <v>0</v>
      </c>
      <c r="D19" s="13">
        <v>1</v>
      </c>
      <c r="E19" s="14">
        <v>1</v>
      </c>
      <c r="F19" s="13">
        <v>27</v>
      </c>
      <c r="G19" s="13">
        <v>34</v>
      </c>
      <c r="H19" s="14">
        <v>61</v>
      </c>
      <c r="I19" s="13">
        <v>106</v>
      </c>
      <c r="J19" s="13">
        <v>144</v>
      </c>
      <c r="K19" s="14">
        <v>250</v>
      </c>
      <c r="L19" s="13">
        <v>10</v>
      </c>
      <c r="M19" s="13">
        <v>17</v>
      </c>
      <c r="N19" s="14">
        <v>27</v>
      </c>
      <c r="O19" s="13">
        <v>5</v>
      </c>
      <c r="P19" s="13">
        <v>13</v>
      </c>
      <c r="Q19" s="14">
        <v>18</v>
      </c>
      <c r="R19" s="13">
        <v>12</v>
      </c>
      <c r="S19" s="13">
        <v>11</v>
      </c>
      <c r="T19" s="14">
        <v>23</v>
      </c>
      <c r="U19" s="13">
        <v>20</v>
      </c>
      <c r="V19" s="13">
        <v>15</v>
      </c>
      <c r="W19" s="14">
        <f t="shared" si="0"/>
        <v>35</v>
      </c>
    </row>
    <row r="20" spans="1:23" ht="17.55" customHeight="1" x14ac:dyDescent="0.3">
      <c r="A20" s="16" t="s">
        <v>29</v>
      </c>
      <c r="B20" s="9" t="s">
        <v>11</v>
      </c>
      <c r="C20" s="17">
        <v>11</v>
      </c>
      <c r="D20" s="17">
        <v>17</v>
      </c>
      <c r="E20" s="14">
        <v>28</v>
      </c>
      <c r="F20" s="17">
        <v>39</v>
      </c>
      <c r="G20" s="17">
        <v>44</v>
      </c>
      <c r="H20" s="14">
        <v>83</v>
      </c>
      <c r="I20" s="17">
        <v>46</v>
      </c>
      <c r="J20" s="17">
        <v>48</v>
      </c>
      <c r="K20" s="14">
        <v>94</v>
      </c>
      <c r="L20" s="17">
        <v>36</v>
      </c>
      <c r="M20" s="17">
        <v>30</v>
      </c>
      <c r="N20" s="14">
        <v>66</v>
      </c>
      <c r="O20" s="17">
        <v>50</v>
      </c>
      <c r="P20" s="17">
        <v>40</v>
      </c>
      <c r="Q20" s="14">
        <v>90</v>
      </c>
      <c r="R20" s="17">
        <v>23</v>
      </c>
      <c r="S20" s="17">
        <v>16</v>
      </c>
      <c r="T20" s="14">
        <v>39</v>
      </c>
      <c r="U20" s="17">
        <v>48</v>
      </c>
      <c r="V20" s="17">
        <v>28</v>
      </c>
      <c r="W20" s="14">
        <f t="shared" si="0"/>
        <v>76</v>
      </c>
    </row>
    <row r="21" spans="1:23" ht="17.55" customHeight="1" x14ac:dyDescent="0.3">
      <c r="A21" s="16" t="s">
        <v>30</v>
      </c>
      <c r="B21" s="9" t="s">
        <v>11</v>
      </c>
      <c r="C21" s="13">
        <v>-11</v>
      </c>
      <c r="D21" s="13">
        <v>-16</v>
      </c>
      <c r="E21" s="14">
        <v>-27</v>
      </c>
      <c r="F21" s="13">
        <v>-12</v>
      </c>
      <c r="G21" s="13">
        <v>-10</v>
      </c>
      <c r="H21" s="14">
        <v>-22</v>
      </c>
      <c r="I21" s="13">
        <v>60</v>
      </c>
      <c r="J21" s="13">
        <v>96</v>
      </c>
      <c r="K21" s="14">
        <v>156</v>
      </c>
      <c r="L21" s="13">
        <v>-26</v>
      </c>
      <c r="M21" s="13">
        <v>-13</v>
      </c>
      <c r="N21" s="14">
        <v>-39</v>
      </c>
      <c r="O21" s="13">
        <v>-45</v>
      </c>
      <c r="P21" s="13">
        <v>-27</v>
      </c>
      <c r="Q21" s="14">
        <v>-72</v>
      </c>
      <c r="R21" s="13">
        <v>-11</v>
      </c>
      <c r="S21" s="13">
        <v>-5</v>
      </c>
      <c r="T21" s="14">
        <v>-16</v>
      </c>
      <c r="U21" s="13">
        <f>U19-U20</f>
        <v>-28</v>
      </c>
      <c r="V21" s="13">
        <f>V19-V20</f>
        <v>-13</v>
      </c>
      <c r="W21" s="14">
        <f t="shared" si="0"/>
        <v>-41</v>
      </c>
    </row>
    <row r="22" spans="1:23" ht="17.55" customHeight="1" x14ac:dyDescent="0.3">
      <c r="A22" s="16" t="s">
        <v>31</v>
      </c>
      <c r="B22" s="9" t="s">
        <v>11</v>
      </c>
      <c r="C22" s="17">
        <v>3</v>
      </c>
      <c r="D22" s="17">
        <v>1</v>
      </c>
      <c r="E22" s="14">
        <v>4</v>
      </c>
      <c r="F22" s="17">
        <v>96</v>
      </c>
      <c r="G22" s="17">
        <v>103</v>
      </c>
      <c r="H22" s="14">
        <v>199</v>
      </c>
      <c r="I22" s="17">
        <v>97</v>
      </c>
      <c r="J22" s="17">
        <v>157</v>
      </c>
      <c r="K22" s="14">
        <v>254</v>
      </c>
      <c r="L22" s="17">
        <v>41</v>
      </c>
      <c r="M22" s="17">
        <v>85</v>
      </c>
      <c r="N22" s="14">
        <v>126</v>
      </c>
      <c r="O22" s="17">
        <v>9</v>
      </c>
      <c r="P22" s="17">
        <v>71</v>
      </c>
      <c r="Q22" s="14">
        <v>80</v>
      </c>
      <c r="R22" s="17">
        <v>157</v>
      </c>
      <c r="S22" s="17">
        <v>59</v>
      </c>
      <c r="T22" s="14">
        <v>216</v>
      </c>
      <c r="U22" s="17">
        <v>23</v>
      </c>
      <c r="V22" s="17">
        <v>37</v>
      </c>
      <c r="W22" s="14">
        <f t="shared" si="0"/>
        <v>60</v>
      </c>
    </row>
    <row r="23" spans="1:23" ht="17.55" customHeight="1" x14ac:dyDescent="0.3">
      <c r="A23" s="16" t="s">
        <v>32</v>
      </c>
      <c r="B23" s="9" t="s">
        <v>11</v>
      </c>
      <c r="C23" s="13">
        <v>1</v>
      </c>
      <c r="D23" s="13">
        <v>1</v>
      </c>
      <c r="E23" s="14">
        <v>2</v>
      </c>
      <c r="F23" s="13">
        <v>8</v>
      </c>
      <c r="G23" s="13">
        <v>16</v>
      </c>
      <c r="H23" s="14">
        <v>24</v>
      </c>
      <c r="I23" s="13">
        <v>12</v>
      </c>
      <c r="J23" s="13">
        <v>25</v>
      </c>
      <c r="K23" s="14">
        <v>37</v>
      </c>
      <c r="L23" s="13">
        <v>7</v>
      </c>
      <c r="M23" s="13">
        <v>14</v>
      </c>
      <c r="N23" s="14">
        <v>21</v>
      </c>
      <c r="O23" s="13">
        <v>18</v>
      </c>
      <c r="P23" s="13">
        <v>26</v>
      </c>
      <c r="Q23" s="14">
        <v>44</v>
      </c>
      <c r="R23" s="13">
        <v>14</v>
      </c>
      <c r="S23" s="13">
        <v>28</v>
      </c>
      <c r="T23" s="14">
        <v>42</v>
      </c>
      <c r="U23" s="13">
        <v>13</v>
      </c>
      <c r="V23" s="13">
        <v>28</v>
      </c>
      <c r="W23" s="14">
        <f t="shared" si="0"/>
        <v>41</v>
      </c>
    </row>
    <row r="24" spans="1:23" ht="17.55" customHeight="1" x14ac:dyDescent="0.3">
      <c r="A24" s="16" t="s">
        <v>33</v>
      </c>
      <c r="B24" s="9" t="s">
        <v>11</v>
      </c>
      <c r="C24" s="17">
        <v>38</v>
      </c>
      <c r="D24" s="17">
        <v>44</v>
      </c>
      <c r="E24" s="14">
        <v>82</v>
      </c>
      <c r="F24" s="17">
        <v>202</v>
      </c>
      <c r="G24" s="17">
        <v>252</v>
      </c>
      <c r="H24" s="14">
        <v>454</v>
      </c>
      <c r="I24" s="17">
        <v>224</v>
      </c>
      <c r="J24" s="17">
        <v>296</v>
      </c>
      <c r="K24" s="14">
        <v>520</v>
      </c>
      <c r="L24" s="17">
        <v>135</v>
      </c>
      <c r="M24" s="17">
        <v>204</v>
      </c>
      <c r="N24" s="14">
        <v>339</v>
      </c>
      <c r="O24" s="17">
        <v>143</v>
      </c>
      <c r="P24" s="17">
        <v>232</v>
      </c>
      <c r="Q24" s="14">
        <v>375</v>
      </c>
      <c r="R24" s="17">
        <v>263</v>
      </c>
      <c r="S24" s="17">
        <v>195</v>
      </c>
      <c r="T24" s="14">
        <v>458</v>
      </c>
      <c r="U24" s="17">
        <v>147</v>
      </c>
      <c r="V24" s="17">
        <v>180</v>
      </c>
      <c r="W24" s="14">
        <f t="shared" si="0"/>
        <v>327</v>
      </c>
    </row>
    <row r="25" spans="1:23" ht="17.55" customHeight="1" x14ac:dyDescent="0.3">
      <c r="A25" s="16" t="s">
        <v>34</v>
      </c>
      <c r="B25" s="9" t="s">
        <v>11</v>
      </c>
      <c r="C25" s="13">
        <v>35</v>
      </c>
      <c r="D25" s="13">
        <v>42</v>
      </c>
      <c r="E25" s="14">
        <v>77</v>
      </c>
      <c r="F25" s="13">
        <v>97</v>
      </c>
      <c r="G25" s="13">
        <v>155</v>
      </c>
      <c r="H25" s="14">
        <v>252</v>
      </c>
      <c r="I25" s="13">
        <v>124</v>
      </c>
      <c r="J25" s="13">
        <v>156</v>
      </c>
      <c r="K25" s="14">
        <v>280</v>
      </c>
      <c r="L25" s="13">
        <v>85</v>
      </c>
      <c r="M25" s="13">
        <v>118</v>
      </c>
      <c r="N25" s="14">
        <v>203</v>
      </c>
      <c r="O25" s="13">
        <v>136</v>
      </c>
      <c r="P25" s="13">
        <v>171</v>
      </c>
      <c r="Q25" s="14">
        <v>307</v>
      </c>
      <c r="R25" s="13">
        <v>97</v>
      </c>
      <c r="S25" s="13">
        <v>146</v>
      </c>
      <c r="T25" s="14">
        <v>243</v>
      </c>
      <c r="U25" s="13">
        <v>124</v>
      </c>
      <c r="V25" s="13">
        <v>143</v>
      </c>
      <c r="W25" s="14">
        <f t="shared" si="0"/>
        <v>267</v>
      </c>
    </row>
    <row r="26" spans="1:23" ht="17.55" customHeight="1" x14ac:dyDescent="0.3">
      <c r="A26" s="16" t="s">
        <v>35</v>
      </c>
      <c r="B26" s="9" t="s">
        <v>11</v>
      </c>
      <c r="C26" s="17" t="s">
        <v>26</v>
      </c>
      <c r="D26" s="17" t="s">
        <v>26</v>
      </c>
      <c r="E26" s="14" t="s">
        <v>26</v>
      </c>
      <c r="F26" s="17">
        <v>0</v>
      </c>
      <c r="G26" s="17">
        <v>0</v>
      </c>
      <c r="H26" s="14">
        <v>0</v>
      </c>
      <c r="I26" s="17">
        <v>0</v>
      </c>
      <c r="J26" s="17">
        <v>0</v>
      </c>
      <c r="K26" s="14">
        <v>0</v>
      </c>
      <c r="L26" s="17">
        <v>0</v>
      </c>
      <c r="M26" s="17">
        <v>0</v>
      </c>
      <c r="N26" s="14">
        <v>0</v>
      </c>
      <c r="O26" s="17">
        <v>0</v>
      </c>
      <c r="P26" s="17">
        <v>0</v>
      </c>
      <c r="Q26" s="14">
        <v>0</v>
      </c>
      <c r="R26" s="17">
        <v>0</v>
      </c>
      <c r="S26" s="17">
        <v>0</v>
      </c>
      <c r="T26" s="14">
        <v>0</v>
      </c>
      <c r="U26" s="17"/>
      <c r="V26" s="17"/>
      <c r="W26" s="14">
        <f t="shared" si="0"/>
        <v>0</v>
      </c>
    </row>
    <row r="27" spans="1:23" ht="21.6" customHeight="1" x14ac:dyDescent="0.3">
      <c r="A27" s="16" t="s">
        <v>36</v>
      </c>
      <c r="B27" s="9" t="s">
        <v>11</v>
      </c>
      <c r="C27" s="13">
        <v>3</v>
      </c>
      <c r="D27" s="13">
        <v>2</v>
      </c>
      <c r="E27" s="14">
        <v>5</v>
      </c>
      <c r="F27" s="13">
        <v>105</v>
      </c>
      <c r="G27" s="13">
        <v>97</v>
      </c>
      <c r="H27" s="14">
        <v>202</v>
      </c>
      <c r="I27" s="13">
        <v>100</v>
      </c>
      <c r="J27" s="13">
        <v>140</v>
      </c>
      <c r="K27" s="14">
        <v>240</v>
      </c>
      <c r="L27" s="13">
        <v>50</v>
      </c>
      <c r="M27" s="13">
        <v>86</v>
      </c>
      <c r="N27" s="14">
        <v>136</v>
      </c>
      <c r="O27" s="13">
        <v>7</v>
      </c>
      <c r="P27" s="13">
        <v>61</v>
      </c>
      <c r="Q27" s="14">
        <v>68</v>
      </c>
      <c r="R27" s="13">
        <v>166</v>
      </c>
      <c r="S27" s="13">
        <v>49</v>
      </c>
      <c r="T27" s="14">
        <v>215</v>
      </c>
      <c r="U27" s="13">
        <v>36</v>
      </c>
      <c r="V27" s="13">
        <v>59</v>
      </c>
      <c r="W27" s="14">
        <f t="shared" si="0"/>
        <v>95</v>
      </c>
    </row>
    <row r="28" spans="1:23" ht="17.55" customHeight="1" x14ac:dyDescent="0.3">
      <c r="A28" s="12" t="s">
        <v>37</v>
      </c>
      <c r="B28" s="9" t="s">
        <v>11</v>
      </c>
      <c r="C28" s="17">
        <v>793</v>
      </c>
      <c r="D28" s="17">
        <v>1108</v>
      </c>
      <c r="E28" s="14">
        <v>1901</v>
      </c>
      <c r="F28" s="17">
        <v>898</v>
      </c>
      <c r="G28" s="17">
        <v>1205</v>
      </c>
      <c r="H28" s="14">
        <v>2103</v>
      </c>
      <c r="I28" s="17">
        <v>998</v>
      </c>
      <c r="J28" s="17">
        <v>1345</v>
      </c>
      <c r="K28" s="14">
        <v>2343</v>
      </c>
      <c r="L28" s="17">
        <v>1048</v>
      </c>
      <c r="M28" s="17">
        <v>1431</v>
      </c>
      <c r="N28" s="14">
        <v>2479</v>
      </c>
      <c r="O28" s="17">
        <v>1055</v>
      </c>
      <c r="P28" s="17">
        <v>1492</v>
      </c>
      <c r="Q28" s="14">
        <v>2547</v>
      </c>
      <c r="R28" s="17">
        <v>1221</v>
      </c>
      <c r="S28" s="17">
        <v>1541</v>
      </c>
      <c r="T28" s="14">
        <v>2762</v>
      </c>
      <c r="U28" s="15">
        <v>1257</v>
      </c>
      <c r="V28" s="15">
        <v>1600</v>
      </c>
      <c r="W28" s="14">
        <f t="shared" si="0"/>
        <v>2857</v>
      </c>
    </row>
    <row r="29" spans="1:23" ht="17.55" customHeight="1" x14ac:dyDescent="0.3">
      <c r="A29" s="16" t="s">
        <v>38</v>
      </c>
      <c r="B29" s="9" t="s">
        <v>11</v>
      </c>
      <c r="C29" s="13" t="s">
        <v>26</v>
      </c>
      <c r="D29" s="13" t="s">
        <v>26</v>
      </c>
      <c r="E29" s="14" t="s">
        <v>26</v>
      </c>
      <c r="F29" s="13" t="s">
        <v>26</v>
      </c>
      <c r="G29" s="13" t="s">
        <v>26</v>
      </c>
      <c r="H29" s="14" t="s">
        <v>26</v>
      </c>
      <c r="I29" s="13" t="s">
        <v>26</v>
      </c>
      <c r="J29" s="13" t="s">
        <v>26</v>
      </c>
      <c r="K29" s="14" t="s">
        <v>26</v>
      </c>
      <c r="L29" s="13" t="s">
        <v>26</v>
      </c>
      <c r="M29" s="13" t="s">
        <v>26</v>
      </c>
      <c r="N29" s="14" t="s">
        <v>26</v>
      </c>
      <c r="O29" s="13" t="s">
        <v>26</v>
      </c>
      <c r="P29" s="13" t="s">
        <v>26</v>
      </c>
      <c r="Q29" s="14" t="s">
        <v>26</v>
      </c>
      <c r="R29" s="13">
        <v>88</v>
      </c>
      <c r="S29" s="13">
        <v>10</v>
      </c>
      <c r="T29" s="14">
        <v>98</v>
      </c>
      <c r="U29" s="13">
        <v>65</v>
      </c>
      <c r="V29" s="13">
        <v>9</v>
      </c>
      <c r="W29" s="14">
        <f t="shared" si="0"/>
        <v>74</v>
      </c>
    </row>
    <row r="30" spans="1:23" ht="17.55" customHeight="1" x14ac:dyDescent="0.3">
      <c r="A30" s="16" t="s">
        <v>39</v>
      </c>
      <c r="B30" s="9" t="s">
        <v>11</v>
      </c>
      <c r="C30" s="17" t="s">
        <v>26</v>
      </c>
      <c r="D30" s="17" t="s">
        <v>26</v>
      </c>
      <c r="E30" s="14" t="s">
        <v>26</v>
      </c>
      <c r="F30" s="17" t="s">
        <v>26</v>
      </c>
      <c r="G30" s="17" t="s">
        <v>26</v>
      </c>
      <c r="H30" s="14" t="s">
        <v>26</v>
      </c>
      <c r="I30" s="17" t="s">
        <v>26</v>
      </c>
      <c r="J30" s="17" t="s">
        <v>26</v>
      </c>
      <c r="K30" s="14" t="s">
        <v>26</v>
      </c>
      <c r="L30" s="17" t="s">
        <v>26</v>
      </c>
      <c r="M30" s="17" t="s">
        <v>26</v>
      </c>
      <c r="N30" s="14" t="s">
        <v>26</v>
      </c>
      <c r="O30" s="17" t="s">
        <v>26</v>
      </c>
      <c r="P30" s="17" t="s">
        <v>26</v>
      </c>
      <c r="Q30" s="14" t="s">
        <v>26</v>
      </c>
      <c r="R30" s="17">
        <v>1133</v>
      </c>
      <c r="S30" s="17">
        <v>1531</v>
      </c>
      <c r="T30" s="14">
        <v>2664</v>
      </c>
      <c r="U30" s="17">
        <f>U28-U29</f>
        <v>1192</v>
      </c>
      <c r="V30" s="17">
        <f>V28-V29</f>
        <v>1591</v>
      </c>
      <c r="W30" s="14">
        <f t="shared" si="0"/>
        <v>2783</v>
      </c>
    </row>
    <row r="31" spans="1:23" ht="13.2" customHeight="1" x14ac:dyDescent="0.25">
      <c r="A31" s="18" t="s">
        <v>40</v>
      </c>
    </row>
    <row r="32" spans="1:23" ht="13.2" customHeight="1" x14ac:dyDescent="0.25">
      <c r="A32" s="19" t="s">
        <v>42</v>
      </c>
    </row>
  </sheetData>
  <mergeCells count="12">
    <mergeCell ref="R5:T5"/>
    <mergeCell ref="U5:W5"/>
    <mergeCell ref="A3:B3"/>
    <mergeCell ref="E3:T3"/>
    <mergeCell ref="A4:B4"/>
    <mergeCell ref="E4:T4"/>
    <mergeCell ref="A5:B5"/>
    <mergeCell ref="C5:E5"/>
    <mergeCell ref="F5:H5"/>
    <mergeCell ref="I5:K5"/>
    <mergeCell ref="L5:N5"/>
    <mergeCell ref="O5:Q5"/>
  </mergeCells>
  <hyperlinks>
    <hyperlink ref="A2" r:id="rId1" tooltip="Click once to display linked information. Click and hold to select this cell." display="http://dati5.istat.it/OECDStat_Metadata/ShowMetadata.ashx?Dataset=DCIS_POPSTRBIL1&amp;ShowOnWeb=true&amp;Lang=fr"/>
    <hyperlink ref="A31" r:id="rId2" tooltip="Click once to display linked information. Click and hold to select this cell." display="http:///dati5.istat.it/wbos"/>
  </hyperlinks>
  <pageMargins left="0.75" right="0.75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Lazio</vt:lpstr>
      <vt:lpstr>Foglio1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Natella Domenico</cp:lastModifiedBy>
  <dcterms:created xsi:type="dcterms:W3CDTF">2018-03-15T11:56:38Z</dcterms:created>
  <dcterms:modified xsi:type="dcterms:W3CDTF">2018-04-12T07:16:19Z</dcterms:modified>
</cp:coreProperties>
</file>